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8　転編入試関係\３　願書+成績および単位修得証明書\"/>
    </mc:Choice>
  </mc:AlternateContent>
  <xr:revisionPtr revIDLastSave="0" documentId="8_{DA42C804-02D7-40BE-B6F3-C84A1E94B5B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～令和3年度教育課程" sheetId="2" r:id="rId1"/>
    <sheet name="新課程" sheetId="1" r:id="rId2"/>
  </sheets>
  <definedNames>
    <definedName name="_xlnm.Print_Area" localSheetId="0">'～令和3年度教育課程'!$B$3:$X$51</definedName>
    <definedName name="_xlnm.Print_Area" localSheetId="1">新課程!$B$3:$X$51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2" l="1"/>
  <c r="R40" i="2"/>
  <c r="P40" i="2"/>
  <c r="T39" i="2"/>
  <c r="R39" i="2"/>
  <c r="P39" i="2"/>
  <c r="P41" i="2" l="1"/>
  <c r="R39" i="1"/>
  <c r="T40" i="1" l="1"/>
  <c r="T39" i="1"/>
  <c r="P39" i="1"/>
  <c r="R40" i="1" l="1"/>
  <c r="P40" i="1"/>
  <c r="P41" i="1" l="1"/>
</calcChain>
</file>

<file path=xl/sharedStrings.xml><?xml version="1.0" encoding="utf-8"?>
<sst xmlns="http://schemas.openxmlformats.org/spreadsheetml/2006/main" count="167" uniqueCount="57">
  <si>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</si>
  <si>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</si>
  <si>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</si>
  <si>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</si>
  <si>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</si>
  <si>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</si>
  <si>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</si>
  <si>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</si>
  <si>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</si>
  <si>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</si>
  <si>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今年度修得見込の単位数計</t>
  </si>
  <si>
    <t>備</t>
  </si>
  <si>
    <t>考</t>
  </si>
  <si>
    <r>
      <t>　</t>
    </r>
    <r>
      <rPr>
        <sz val="10"/>
        <color rgb="FF000000"/>
        <rFont val="ＭＳ 明朝"/>
        <family val="1"/>
        <charset val="128"/>
      </rPr>
      <t>上記のとおり証明する。</t>
    </r>
  </si>
  <si>
    <t>証第　　　　　号</t>
  </si>
  <si>
    <t>地
理
・
歴
史</t>
    <phoneticPr fontId="3"/>
  </si>
  <si>
    <t>公
民</t>
    <phoneticPr fontId="3"/>
  </si>
  <si>
    <t>保
健
体
育</t>
    <phoneticPr fontId="3"/>
  </si>
  <si>
    <t>情
報</t>
    <phoneticPr fontId="3"/>
  </si>
  <si>
    <t>教
科</t>
    <phoneticPr fontId="3"/>
  </si>
  <si>
    <t>入学年月日</t>
  </si>
  <si>
    <t>　　  学年
 科目</t>
    <phoneticPr fontId="3"/>
  </si>
  <si>
    <t>課　　程</t>
    <phoneticPr fontId="3"/>
  </si>
  <si>
    <t xml:space="preserve">　　　令和　　年　　月　　日       </t>
    <rPh sb="3" eb="5">
      <t>レイワ</t>
    </rPh>
    <phoneticPr fontId="3"/>
  </si>
  <si>
    <t>総合的な学習の時間</t>
    <rPh sb="4" eb="6">
      <t>ガクシュウ</t>
    </rPh>
    <phoneticPr fontId="3"/>
  </si>
  <si>
    <t>総合的な探究の時間</t>
    <rPh sb="4" eb="6">
      <t>タンキュウ</t>
    </rPh>
    <phoneticPr fontId="3"/>
  </si>
  <si>
    <t>総計</t>
    <phoneticPr fontId="3"/>
  </si>
  <si>
    <t>女</t>
  </si>
  <si>
    <t>男</t>
  </si>
  <si>
    <t>　　科</t>
  </si>
  <si>
    <t>外
国
語</t>
    <phoneticPr fontId="3"/>
  </si>
  <si>
    <t>国語</t>
    <phoneticPr fontId="3"/>
  </si>
  <si>
    <t>数
学</t>
    <phoneticPr fontId="3"/>
  </si>
  <si>
    <t>理
科</t>
    <phoneticPr fontId="3"/>
  </si>
  <si>
    <t>芸
術</t>
    <phoneticPr fontId="3"/>
  </si>
  <si>
    <t>家
庭</t>
    <phoneticPr fontId="3"/>
  </si>
  <si>
    <t xml:space="preserve"> 氏名・生年月日・性別</t>
    <phoneticPr fontId="3"/>
  </si>
  <si>
    <r>
      <t>　　        　</t>
    </r>
    <r>
      <rPr>
        <u/>
        <sz val="10"/>
        <color rgb="FF00000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color rgb="FF000000"/>
        <rFont val="ＭＳ 明朝"/>
        <family val="1"/>
        <charset val="128"/>
      </rPr>
      <t>印</t>
    </r>
    <phoneticPr fontId="3"/>
  </si>
  <si>
    <t>日生</t>
    <rPh sb="0" eb="1">
      <t>ニチ</t>
    </rPh>
    <rPh sb="1" eb="2">
      <t>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</si>
  <si>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</si>
  <si>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</si>
  <si>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元号</t>
  </si>
  <si>
    <t>　</t>
  </si>
  <si>
    <t>日</t>
    <rPh sb="0" eb="1">
      <t>ヒ</t>
    </rPh>
    <phoneticPr fontId="3"/>
  </si>
  <si>
    <t>入学</t>
    <rPh sb="0" eb="2">
      <t>ニュウガク</t>
    </rPh>
    <phoneticPr fontId="3"/>
  </si>
  <si>
    <t>　　制</t>
  </si>
  <si>
    <t>（注２）今年度修得見込みの科目については、評定欄に○印を入力し、あわせて単位数を入力する。</t>
    <rPh sb="28" eb="29">
      <t>ニュウ</t>
    </rPh>
    <rPh sb="39" eb="41">
      <t>ニュウリョク</t>
    </rPh>
    <phoneticPr fontId="3"/>
  </si>
  <si>
    <t>　　　 ただし、修得を見込めない科目については入力しない。</t>
    <rPh sb="23" eb="25">
      <t>ニュウリョク</t>
    </rPh>
    <phoneticPr fontId="3"/>
  </si>
  <si>
    <t>（注３）総合的な学習及び探究の時間は、単位数のみ入力、見込の時は評定欄の○を選択する。</t>
    <rPh sb="4" eb="7">
      <t>ソウゴウテキ</t>
    </rPh>
    <rPh sb="8" eb="10">
      <t>ガクシュウ</t>
    </rPh>
    <rPh sb="10" eb="11">
      <t>オヨ</t>
    </rPh>
    <rPh sb="12" eb="14">
      <t>タンキュウ</t>
    </rPh>
    <rPh sb="15" eb="17">
      <t>ジカン</t>
    </rPh>
    <rPh sb="19" eb="22">
      <t>タンイスウ</t>
    </rPh>
    <rPh sb="24" eb="26">
      <t>ニュウリョク</t>
    </rPh>
    <rPh sb="27" eb="29">
      <t>ミコミ</t>
    </rPh>
    <rPh sb="30" eb="31">
      <t>トキ</t>
    </rPh>
    <rPh sb="32" eb="34">
      <t>ヒョウテイ</t>
    </rPh>
    <rPh sb="34" eb="35">
      <t>ラン</t>
    </rPh>
    <rPh sb="38" eb="40">
      <t>センタク</t>
    </rPh>
    <phoneticPr fontId="3"/>
  </si>
  <si>
    <t>（注１）「履修」のみ認定された科目の単位数は、'(1)～'(9)から選択する。(評定は１）</t>
    <phoneticPr fontId="3"/>
  </si>
  <si>
    <t>別紙２－１　　（在籍高等学校作成　厳封　開封無効）　　　　　　　　　　</t>
    <phoneticPr fontId="3"/>
  </si>
  <si>
    <t>別紙２－１　　（在籍高等学校作成　厳封　開封無効）　　　　　　　　　　</t>
    <phoneticPr fontId="3"/>
  </si>
  <si>
    <r>
      <t>受験番号＊</t>
    </r>
    <r>
      <rPr>
        <u/>
        <sz val="8"/>
        <rFont val="ＭＳ 明朝"/>
        <family val="1"/>
        <charset val="128"/>
      </rPr>
      <t>　　　　</t>
    </r>
    <phoneticPr fontId="3"/>
  </si>
  <si>
    <r>
      <t>成績および単位修得証明書</t>
    </r>
    <r>
      <rPr>
        <sz val="10.5"/>
        <rFont val="ＭＳ 明朝"/>
        <family val="1"/>
        <charset val="128"/>
      </rPr>
      <t>（通信制転入学用）　　　　　　　　　　　　</t>
    </r>
    <r>
      <rPr>
        <sz val="8"/>
        <rFont val="ＭＳ 明朝"/>
        <family val="1"/>
        <charset val="128"/>
      </rPr>
      <t>(＊は記入しないこと)</t>
    </r>
    <phoneticPr fontId="3"/>
  </si>
  <si>
    <t>　(＊は記入しないこと)　　</t>
    <phoneticPr fontId="3"/>
  </si>
  <si>
    <t>受験番号＊    　　　</t>
    <phoneticPr fontId="3"/>
  </si>
  <si>
    <t>この面に、当該生徒の履修状況がわかる
教育課程表（学校要覧等の写し（コピー）を貼付してください。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</si>
</sst>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rgb="FF000000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u/>
      <sz val="8"/>
      <name val="ＭＳ 明朝"/>
      <family val="1"/>
      <charset val="128"/>
    </font>
    <font>
      <u/>
      <sz val="11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10" fillId="0" borderId="2" xfId="0" applyFont="1" applyBorder="1">
      <alignment vertical="center"/>
    </xf>
    <xf numFmtId="0" fontId="14" fillId="0" borderId="49" xfId="0" applyFont="1" applyBorder="1" applyAlignment="1">
      <alignment horizontal="center" vertical="distributed"/>
    </xf>
    <xf numFmtId="0" fontId="14" fillId="0" borderId="53" xfId="0" applyFont="1" applyBorder="1" applyAlignment="1">
      <alignment horizontal="center" vertical="distributed"/>
    </xf>
    <xf numFmtId="0" fontId="7" fillId="0" borderId="5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1" xfId="0" applyFont="1" applyBorder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5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distributed"/>
    </xf>
    <xf numFmtId="0" fontId="15" fillId="0" borderId="39" xfId="0" applyFont="1" applyBorder="1" applyAlignment="1">
      <alignment horizontal="center" vertical="distributed"/>
    </xf>
    <xf numFmtId="0" fontId="15" fillId="0" borderId="39" xfId="0" applyFont="1" applyBorder="1" applyAlignment="1">
      <alignment horizontal="center" vertical="distributed" shrinkToFit="1"/>
    </xf>
    <xf numFmtId="0" fontId="7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16" fillId="0" borderId="64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distributed" wrapText="1"/>
    </xf>
    <xf numFmtId="0" fontId="15" fillId="0" borderId="10" xfId="0" applyFont="1" applyBorder="1" applyAlignment="1">
      <alignment horizontal="center" vertical="distributed"/>
    </xf>
    <xf numFmtId="0" fontId="15" fillId="0" borderId="13" xfId="0" applyFont="1" applyBorder="1" applyAlignment="1">
      <alignment horizontal="center" vertical="distributed"/>
    </xf>
    <xf numFmtId="0" fontId="15" fillId="0" borderId="1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distributed" wrapText="1"/>
    </xf>
    <xf numFmtId="0" fontId="7" fillId="0" borderId="29" xfId="0" applyFont="1" applyBorder="1" applyAlignment="1">
      <alignment horizontal="center" vertical="distributed" wrapText="1"/>
    </xf>
    <xf numFmtId="0" fontId="15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distributed" textRotation="255" wrapText="1"/>
    </xf>
    <xf numFmtId="0" fontId="15" fillId="0" borderId="10" xfId="0" applyFont="1" applyBorder="1" applyAlignment="1">
      <alignment horizontal="center" vertical="distributed" textRotation="255"/>
    </xf>
    <xf numFmtId="0" fontId="15" fillId="0" borderId="2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distributed" wrapText="1"/>
    </xf>
    <xf numFmtId="0" fontId="15" fillId="0" borderId="39" xfId="0" applyFont="1" applyBorder="1" applyAlignment="1">
      <alignment horizontal="center" vertical="distributed" wrapText="1"/>
    </xf>
    <xf numFmtId="0" fontId="15" fillId="0" borderId="29" xfId="0" applyFont="1" applyBorder="1" applyAlignment="1">
      <alignment horizontal="center" vertical="distributed" wrapText="1"/>
    </xf>
    <xf numFmtId="0" fontId="5" fillId="0" borderId="6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 shrinkToFit="1"/>
    </xf>
    <xf numFmtId="0" fontId="7" fillId="0" borderId="6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9B89D9-1FF8-4D8A-8042-CA7E50527832}"/>
            </a:ext>
          </a:extLst>
        </xdr:cNvPr>
        <xdr:cNvCxnSpPr/>
      </xdr:nvCxnSpPr>
      <xdr:spPr>
        <a:xfrm>
          <a:off x="1491297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2859666-4488-4DCC-A0FE-05E83612F46D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46B706F-B257-4BBB-A7A5-1BEF9F0BDD62}"/>
            </a:ext>
          </a:extLst>
        </xdr:cNvPr>
        <xdr:cNvCxnSpPr/>
      </xdr:nvCxnSpPr>
      <xdr:spPr>
        <a:xfrm>
          <a:off x="14880167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EA59BEC-3062-44BC-9985-E2AC904CD85B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1366-1D54-4384-A928-117F4C2B84A5}">
  <sheetPr>
    <tabColor rgb="FFFF0000"/>
  </sheetPr>
  <dimension ref="B3:X51"/>
  <sheetViews>
    <sheetView view="pageBreakPreview" zoomScale="86" zoomScaleNormal="100" zoomScaleSheetLayoutView="86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4.25" customWidth="1"/>
    <col min="13" max="13" width="3.875" customWidth="1"/>
    <col min="14" max="14" width="4.5" customWidth="1"/>
    <col min="15" max="15" width="4.375" customWidth="1"/>
    <col min="16" max="22" width="4.5" customWidth="1"/>
    <col min="24" max="24" width="94.625" customWidth="1"/>
  </cols>
  <sheetData>
    <row r="3" spans="2:24" ht="16.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14</v>
      </c>
      <c r="V3" s="8"/>
      <c r="X3" s="51"/>
    </row>
    <row r="4" spans="2:24" ht="16.5" customHeight="1" x14ac:dyDescent="0.15">
      <c r="B4" s="9" t="s">
        <v>51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53" t="s">
        <v>55</v>
      </c>
    </row>
    <row r="5" spans="2:24" ht="15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0" t="s">
        <v>52</v>
      </c>
      <c r="T5" s="11"/>
      <c r="U5" s="11"/>
      <c r="V5" s="46"/>
      <c r="X5" s="52" t="s">
        <v>54</v>
      </c>
    </row>
    <row r="6" spans="2:24" ht="23.25" customHeight="1" x14ac:dyDescent="0.15">
      <c r="B6" s="100" t="s">
        <v>53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7"/>
      <c r="X6" s="97" t="s">
        <v>56</v>
      </c>
    </row>
    <row r="7" spans="2:24" ht="20.25" customHeight="1" x14ac:dyDescent="0.15">
      <c r="B7" s="102" t="s">
        <v>36</v>
      </c>
      <c r="C7" s="103"/>
      <c r="D7" s="103"/>
      <c r="E7" s="103"/>
      <c r="F7" s="103"/>
      <c r="G7" s="103"/>
      <c r="H7" s="103"/>
      <c r="I7" s="104" t="s">
        <v>22</v>
      </c>
      <c r="J7" s="104"/>
      <c r="K7" s="104" t="s">
        <v>0</v>
      </c>
      <c r="L7" s="104"/>
      <c r="M7" s="104"/>
      <c r="N7" s="105" t="s">
        <v>20</v>
      </c>
      <c r="O7" s="106"/>
      <c r="P7" s="106"/>
      <c r="Q7" s="106"/>
      <c r="R7" s="106"/>
      <c r="S7" s="106"/>
      <c r="T7" s="106"/>
      <c r="U7" s="107"/>
      <c r="V7" s="47"/>
      <c r="X7" s="98"/>
    </row>
    <row r="8" spans="2:24" ht="18" customHeight="1" x14ac:dyDescent="0.15">
      <c r="B8" s="108"/>
      <c r="C8" s="109"/>
      <c r="D8" s="109"/>
      <c r="E8" s="109"/>
      <c r="F8" s="109"/>
      <c r="G8" s="109"/>
      <c r="H8" s="12" t="s">
        <v>28</v>
      </c>
      <c r="I8" s="112" t="s">
        <v>45</v>
      </c>
      <c r="J8" s="112"/>
      <c r="K8" s="114" t="s">
        <v>29</v>
      </c>
      <c r="L8" s="114"/>
      <c r="M8" s="114"/>
      <c r="N8" s="117"/>
      <c r="O8" s="118"/>
      <c r="P8" s="118"/>
      <c r="Q8" s="118"/>
      <c r="R8" s="118"/>
      <c r="S8" s="118"/>
      <c r="T8" s="118"/>
      <c r="U8" s="119"/>
      <c r="V8" s="48"/>
      <c r="X8" s="98"/>
    </row>
    <row r="9" spans="2:24" ht="18" customHeight="1" x14ac:dyDescent="0.15">
      <c r="B9" s="110"/>
      <c r="C9" s="111"/>
      <c r="D9" s="111"/>
      <c r="E9" s="111"/>
      <c r="F9" s="111"/>
      <c r="G9" s="111"/>
      <c r="H9" s="13" t="s">
        <v>27</v>
      </c>
      <c r="I9" s="112"/>
      <c r="J9" s="112"/>
      <c r="K9" s="114"/>
      <c r="L9" s="114"/>
      <c r="M9" s="115"/>
      <c r="N9" s="14" t="s">
        <v>41</v>
      </c>
      <c r="O9" s="15"/>
      <c r="P9" s="15" t="s">
        <v>40</v>
      </c>
      <c r="Q9" s="15"/>
      <c r="R9" s="15" t="s">
        <v>39</v>
      </c>
      <c r="S9" s="15"/>
      <c r="T9" s="15" t="s">
        <v>43</v>
      </c>
      <c r="U9" s="16" t="s">
        <v>44</v>
      </c>
      <c r="V9" s="15"/>
      <c r="X9" s="98"/>
    </row>
    <row r="10" spans="2:24" ht="18" customHeight="1" x14ac:dyDescent="0.15">
      <c r="B10" s="17" t="s">
        <v>41</v>
      </c>
      <c r="C10" s="18" t="s">
        <v>42</v>
      </c>
      <c r="D10" s="19" t="s">
        <v>40</v>
      </c>
      <c r="E10" s="19"/>
      <c r="F10" s="19" t="s">
        <v>39</v>
      </c>
      <c r="G10" s="19"/>
      <c r="H10" s="20" t="s">
        <v>38</v>
      </c>
      <c r="I10" s="113"/>
      <c r="J10" s="113"/>
      <c r="K10" s="116"/>
      <c r="L10" s="116"/>
      <c r="M10" s="116"/>
      <c r="N10" s="120"/>
      <c r="O10" s="121"/>
      <c r="P10" s="121"/>
      <c r="Q10" s="121"/>
      <c r="R10" s="121"/>
      <c r="S10" s="121"/>
      <c r="T10" s="121"/>
      <c r="U10" s="122"/>
      <c r="V10" s="48"/>
      <c r="X10" s="98"/>
    </row>
    <row r="11" spans="2:24" ht="12" customHeight="1" x14ac:dyDescent="0.15">
      <c r="B11" s="21" t="s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X11" s="98"/>
    </row>
    <row r="12" spans="2:24" ht="18.75" customHeight="1" x14ac:dyDescent="0.15">
      <c r="B12" s="123" t="s">
        <v>19</v>
      </c>
      <c r="C12" s="125" t="s">
        <v>21</v>
      </c>
      <c r="D12" s="126"/>
      <c r="E12" s="88" t="s">
        <v>2</v>
      </c>
      <c r="F12" s="89"/>
      <c r="G12" s="89" t="s">
        <v>3</v>
      </c>
      <c r="H12" s="89"/>
      <c r="I12" s="89" t="s">
        <v>4</v>
      </c>
      <c r="J12" s="90"/>
      <c r="K12" s="83"/>
      <c r="L12" s="84" t="s">
        <v>19</v>
      </c>
      <c r="M12" s="86" t="s">
        <v>21</v>
      </c>
      <c r="N12" s="86"/>
      <c r="O12" s="86"/>
      <c r="P12" s="89" t="s">
        <v>2</v>
      </c>
      <c r="Q12" s="89"/>
      <c r="R12" s="89" t="s">
        <v>3</v>
      </c>
      <c r="S12" s="89"/>
      <c r="T12" s="89" t="s">
        <v>4</v>
      </c>
      <c r="U12" s="90"/>
      <c r="V12" s="45"/>
      <c r="X12" s="98"/>
    </row>
    <row r="13" spans="2:24" ht="18.75" customHeight="1" x14ac:dyDescent="0.15">
      <c r="B13" s="124"/>
      <c r="C13" s="127"/>
      <c r="D13" s="128"/>
      <c r="E13" s="22" t="s">
        <v>5</v>
      </c>
      <c r="F13" s="22" t="s">
        <v>7</v>
      </c>
      <c r="G13" s="22" t="s">
        <v>5</v>
      </c>
      <c r="H13" s="22" t="s">
        <v>7</v>
      </c>
      <c r="I13" s="22" t="s">
        <v>5</v>
      </c>
      <c r="J13" s="23" t="s">
        <v>7</v>
      </c>
      <c r="K13" s="83"/>
      <c r="L13" s="85"/>
      <c r="M13" s="87"/>
      <c r="N13" s="87"/>
      <c r="O13" s="87"/>
      <c r="P13" s="22" t="s">
        <v>5</v>
      </c>
      <c r="Q13" s="22" t="s">
        <v>7</v>
      </c>
      <c r="R13" s="22" t="s">
        <v>5</v>
      </c>
      <c r="S13" s="22" t="s">
        <v>7</v>
      </c>
      <c r="T13" s="22" t="s">
        <v>5</v>
      </c>
      <c r="U13" s="23" t="s">
        <v>7</v>
      </c>
      <c r="V13" s="45"/>
      <c r="X13" s="98"/>
    </row>
    <row r="14" spans="2:24" ht="18.75" customHeight="1" x14ac:dyDescent="0.15">
      <c r="B14" s="124"/>
      <c r="C14" s="127"/>
      <c r="D14" s="128"/>
      <c r="E14" s="24" t="s">
        <v>6</v>
      </c>
      <c r="F14" s="25" t="s">
        <v>8</v>
      </c>
      <c r="G14" s="25" t="s">
        <v>6</v>
      </c>
      <c r="H14" s="25" t="s">
        <v>8</v>
      </c>
      <c r="I14" s="25" t="s">
        <v>6</v>
      </c>
      <c r="J14" s="26" t="s">
        <v>8</v>
      </c>
      <c r="K14" s="83"/>
      <c r="L14" s="85"/>
      <c r="M14" s="87"/>
      <c r="N14" s="87"/>
      <c r="O14" s="87"/>
      <c r="P14" s="25" t="s">
        <v>6</v>
      </c>
      <c r="Q14" s="25" t="s">
        <v>8</v>
      </c>
      <c r="R14" s="25" t="s">
        <v>6</v>
      </c>
      <c r="S14" s="25" t="s">
        <v>8</v>
      </c>
      <c r="T14" s="25" t="s">
        <v>6</v>
      </c>
      <c r="U14" s="26" t="s">
        <v>8</v>
      </c>
      <c r="V14" s="45"/>
      <c r="X14" s="98"/>
    </row>
    <row r="15" spans="2:24" ht="17.100000000000001" customHeight="1" x14ac:dyDescent="0.15">
      <c r="B15" s="91" t="s">
        <v>31</v>
      </c>
      <c r="C15" s="93"/>
      <c r="D15" s="93"/>
      <c r="E15" s="27"/>
      <c r="F15" s="25"/>
      <c r="G15" s="25"/>
      <c r="H15" s="25"/>
      <c r="I15" s="25"/>
      <c r="J15" s="26"/>
      <c r="K15" s="83"/>
      <c r="L15" s="94" t="s">
        <v>30</v>
      </c>
      <c r="M15" s="59"/>
      <c r="N15" s="59"/>
      <c r="O15" s="59"/>
      <c r="P15" s="28"/>
      <c r="Q15" s="28"/>
      <c r="R15" s="28"/>
      <c r="S15" s="28"/>
      <c r="T15" s="28"/>
      <c r="U15" s="29"/>
      <c r="V15" s="45"/>
      <c r="X15" s="98"/>
    </row>
    <row r="16" spans="2:24" ht="17.100000000000001" customHeight="1" x14ac:dyDescent="0.15">
      <c r="B16" s="92"/>
      <c r="C16" s="93"/>
      <c r="D16" s="93"/>
      <c r="E16" s="28"/>
      <c r="F16" s="28"/>
      <c r="G16" s="28"/>
      <c r="H16" s="28"/>
      <c r="I16" s="28"/>
      <c r="J16" s="29"/>
      <c r="K16" s="83"/>
      <c r="L16" s="95"/>
      <c r="M16" s="59"/>
      <c r="N16" s="59"/>
      <c r="O16" s="59"/>
      <c r="P16" s="28"/>
      <c r="Q16" s="28"/>
      <c r="R16" s="28"/>
      <c r="S16" s="28"/>
      <c r="T16" s="28"/>
      <c r="U16" s="29"/>
      <c r="V16" s="45"/>
      <c r="X16" s="98"/>
    </row>
    <row r="17" spans="2:24" ht="17.100000000000001" customHeight="1" x14ac:dyDescent="0.15">
      <c r="B17" s="92"/>
      <c r="C17" s="93"/>
      <c r="D17" s="93"/>
      <c r="E17" s="28"/>
      <c r="F17" s="28"/>
      <c r="G17" s="28"/>
      <c r="H17" s="28"/>
      <c r="I17" s="28"/>
      <c r="J17" s="29"/>
      <c r="K17" s="83"/>
      <c r="L17" s="95"/>
      <c r="M17" s="59"/>
      <c r="N17" s="59"/>
      <c r="O17" s="59"/>
      <c r="P17" s="28"/>
      <c r="Q17" s="28"/>
      <c r="R17" s="28"/>
      <c r="S17" s="28"/>
      <c r="T17" s="28"/>
      <c r="U17" s="29"/>
      <c r="V17" s="45"/>
      <c r="X17" s="98"/>
    </row>
    <row r="18" spans="2:24" ht="17.100000000000001" customHeight="1" x14ac:dyDescent="0.15">
      <c r="B18" s="92"/>
      <c r="C18" s="93"/>
      <c r="D18" s="93"/>
      <c r="E18" s="28"/>
      <c r="F18" s="28"/>
      <c r="G18" s="28"/>
      <c r="H18" s="28"/>
      <c r="I18" s="28"/>
      <c r="J18" s="29"/>
      <c r="K18" s="83"/>
      <c r="L18" s="95"/>
      <c r="M18" s="59"/>
      <c r="N18" s="59"/>
      <c r="O18" s="59"/>
      <c r="P18" s="28"/>
      <c r="Q18" s="28"/>
      <c r="R18" s="28"/>
      <c r="S18" s="28"/>
      <c r="T18" s="28"/>
      <c r="U18" s="29"/>
      <c r="V18" s="45"/>
      <c r="X18" s="98"/>
    </row>
    <row r="19" spans="2:24" ht="17.100000000000001" customHeight="1" x14ac:dyDescent="0.15">
      <c r="B19" s="56" t="s">
        <v>15</v>
      </c>
      <c r="C19" s="59"/>
      <c r="D19" s="59"/>
      <c r="E19" s="28"/>
      <c r="F19" s="28"/>
      <c r="G19" s="28"/>
      <c r="H19" s="28"/>
      <c r="I19" s="28"/>
      <c r="J19" s="29"/>
      <c r="K19" s="83"/>
      <c r="L19" s="96"/>
      <c r="M19" s="59"/>
      <c r="N19" s="59"/>
      <c r="O19" s="59"/>
      <c r="P19" s="28"/>
      <c r="Q19" s="28"/>
      <c r="R19" s="28"/>
      <c r="S19" s="28"/>
      <c r="T19" s="28"/>
      <c r="U19" s="29"/>
      <c r="V19" s="45"/>
      <c r="X19" s="98"/>
    </row>
    <row r="20" spans="2:24" ht="17.100000000000001" customHeight="1" x14ac:dyDescent="0.15">
      <c r="B20" s="57"/>
      <c r="C20" s="59"/>
      <c r="D20" s="59"/>
      <c r="E20" s="28"/>
      <c r="F20" s="28"/>
      <c r="G20" s="28"/>
      <c r="H20" s="28"/>
      <c r="I20" s="28"/>
      <c r="J20" s="29"/>
      <c r="K20" s="83"/>
      <c r="L20" s="94" t="s">
        <v>35</v>
      </c>
      <c r="M20" s="59"/>
      <c r="N20" s="59"/>
      <c r="O20" s="59"/>
      <c r="P20" s="28"/>
      <c r="Q20" s="28"/>
      <c r="R20" s="28"/>
      <c r="S20" s="28"/>
      <c r="T20" s="28"/>
      <c r="U20" s="29"/>
      <c r="V20" s="45"/>
      <c r="X20" s="98"/>
    </row>
    <row r="21" spans="2:24" ht="17.100000000000001" customHeight="1" x14ac:dyDescent="0.15">
      <c r="B21" s="57"/>
      <c r="C21" s="59"/>
      <c r="D21" s="59"/>
      <c r="E21" s="28"/>
      <c r="F21" s="28"/>
      <c r="G21" s="28"/>
      <c r="H21" s="28"/>
      <c r="I21" s="28"/>
      <c r="J21" s="29"/>
      <c r="K21" s="83"/>
      <c r="L21" s="95"/>
      <c r="M21" s="59"/>
      <c r="N21" s="59"/>
      <c r="O21" s="59"/>
      <c r="P21" s="28"/>
      <c r="Q21" s="28"/>
      <c r="R21" s="28"/>
      <c r="S21" s="28"/>
      <c r="T21" s="28"/>
      <c r="U21" s="29"/>
      <c r="V21" s="45"/>
      <c r="X21" s="98"/>
    </row>
    <row r="22" spans="2:24" ht="17.100000000000001" customHeight="1" x14ac:dyDescent="0.15">
      <c r="B22" s="57"/>
      <c r="C22" s="79"/>
      <c r="D22" s="78"/>
      <c r="E22" s="28"/>
      <c r="F22" s="28"/>
      <c r="G22" s="28"/>
      <c r="H22" s="28"/>
      <c r="I22" s="28"/>
      <c r="J22" s="29"/>
      <c r="K22" s="83"/>
      <c r="L22" s="96"/>
      <c r="M22" s="59"/>
      <c r="N22" s="59"/>
      <c r="O22" s="59"/>
      <c r="P22" s="28"/>
      <c r="Q22" s="28"/>
      <c r="R22" s="28"/>
      <c r="S22" s="28"/>
      <c r="T22" s="28"/>
      <c r="U22" s="29"/>
      <c r="V22" s="45"/>
      <c r="X22" s="98"/>
    </row>
    <row r="23" spans="2:24" ht="17.100000000000001" customHeight="1" x14ac:dyDescent="0.15">
      <c r="B23" s="57"/>
      <c r="C23" s="59"/>
      <c r="D23" s="59"/>
      <c r="E23" s="28"/>
      <c r="F23" s="28"/>
      <c r="G23" s="28"/>
      <c r="H23" s="28"/>
      <c r="I23" s="28"/>
      <c r="J23" s="29"/>
      <c r="K23" s="83"/>
      <c r="L23" s="81" t="s">
        <v>18</v>
      </c>
      <c r="M23" s="59"/>
      <c r="N23" s="59"/>
      <c r="O23" s="59"/>
      <c r="P23" s="28"/>
      <c r="Q23" s="28"/>
      <c r="R23" s="28"/>
      <c r="S23" s="28"/>
      <c r="T23" s="28"/>
      <c r="U23" s="29"/>
      <c r="V23" s="45"/>
      <c r="X23" s="98"/>
    </row>
    <row r="24" spans="2:24" ht="17.100000000000001" customHeight="1" x14ac:dyDescent="0.15">
      <c r="B24" s="56" t="s">
        <v>16</v>
      </c>
      <c r="C24" s="59"/>
      <c r="D24" s="59"/>
      <c r="E24" s="28"/>
      <c r="F24" s="30"/>
      <c r="G24" s="28"/>
      <c r="H24" s="28"/>
      <c r="I24" s="28"/>
      <c r="J24" s="29"/>
      <c r="K24" s="83"/>
      <c r="L24" s="82"/>
      <c r="M24" s="59"/>
      <c r="N24" s="59"/>
      <c r="O24" s="59"/>
      <c r="P24" s="28"/>
      <c r="Q24" s="28"/>
      <c r="R24" s="28"/>
      <c r="S24" s="28"/>
      <c r="T24" s="28"/>
      <c r="U24" s="29"/>
      <c r="V24" s="45"/>
      <c r="X24" s="98"/>
    </row>
    <row r="25" spans="2:24" ht="17.100000000000001" customHeight="1" x14ac:dyDescent="0.15">
      <c r="B25" s="56"/>
      <c r="C25" s="79"/>
      <c r="D25" s="78"/>
      <c r="E25" s="28"/>
      <c r="F25" s="28"/>
      <c r="G25" s="28"/>
      <c r="H25" s="28"/>
      <c r="I25" s="28"/>
      <c r="J25" s="29"/>
      <c r="K25" s="83"/>
      <c r="L25" s="31"/>
      <c r="M25" s="80"/>
      <c r="N25" s="80"/>
      <c r="O25" s="59"/>
      <c r="P25" s="28"/>
      <c r="Q25" s="28"/>
      <c r="R25" s="28"/>
      <c r="S25" s="30"/>
      <c r="T25" s="28"/>
      <c r="U25" s="29"/>
      <c r="V25" s="45"/>
      <c r="X25" s="98"/>
    </row>
    <row r="26" spans="2:24" ht="17.100000000000001" customHeight="1" x14ac:dyDescent="0.15">
      <c r="B26" s="57"/>
      <c r="C26" s="59"/>
      <c r="D26" s="59"/>
      <c r="E26" s="28"/>
      <c r="F26" s="28"/>
      <c r="G26" s="28"/>
      <c r="H26" s="28"/>
      <c r="I26" s="28"/>
      <c r="J26" s="29"/>
      <c r="K26" s="83"/>
      <c r="L26" s="32"/>
      <c r="M26" s="59"/>
      <c r="N26" s="59"/>
      <c r="O26" s="59"/>
      <c r="P26" s="28"/>
      <c r="Q26" s="28"/>
      <c r="R26" s="28"/>
      <c r="S26" s="28"/>
      <c r="T26" s="28"/>
      <c r="U26" s="29"/>
      <c r="V26" s="45"/>
      <c r="X26" s="98"/>
    </row>
    <row r="27" spans="2:24" ht="17.100000000000001" customHeight="1" x14ac:dyDescent="0.15">
      <c r="B27" s="56" t="s">
        <v>32</v>
      </c>
      <c r="C27" s="59"/>
      <c r="D27" s="59"/>
      <c r="E27" s="28"/>
      <c r="F27" s="30"/>
      <c r="G27" s="28"/>
      <c r="H27" s="28"/>
      <c r="I27" s="28"/>
      <c r="J27" s="29"/>
      <c r="K27" s="83"/>
      <c r="L27" s="32"/>
      <c r="M27" s="59"/>
      <c r="N27" s="59"/>
      <c r="O27" s="59"/>
      <c r="P27" s="28"/>
      <c r="Q27" s="28"/>
      <c r="R27" s="28"/>
      <c r="S27" s="28"/>
      <c r="T27" s="28"/>
      <c r="U27" s="29"/>
      <c r="V27" s="45"/>
      <c r="X27" s="98"/>
    </row>
    <row r="28" spans="2:24" ht="17.100000000000001" customHeight="1" x14ac:dyDescent="0.15">
      <c r="B28" s="57"/>
      <c r="C28" s="59"/>
      <c r="D28" s="59"/>
      <c r="E28" s="28"/>
      <c r="F28" s="28"/>
      <c r="G28" s="28"/>
      <c r="H28" s="28"/>
      <c r="I28" s="28"/>
      <c r="J28" s="29"/>
      <c r="K28" s="83"/>
      <c r="L28" s="32"/>
      <c r="M28" s="59"/>
      <c r="N28" s="59"/>
      <c r="O28" s="59"/>
      <c r="P28" s="28"/>
      <c r="Q28" s="28"/>
      <c r="R28" s="28"/>
      <c r="S28" s="28"/>
      <c r="T28" s="28"/>
      <c r="U28" s="29"/>
      <c r="V28" s="45"/>
      <c r="X28" s="98"/>
    </row>
    <row r="29" spans="2:24" ht="17.100000000000001" customHeight="1" x14ac:dyDescent="0.15">
      <c r="B29" s="57"/>
      <c r="C29" s="59"/>
      <c r="D29" s="59"/>
      <c r="E29" s="28"/>
      <c r="F29" s="28"/>
      <c r="G29" s="28"/>
      <c r="H29" s="28"/>
      <c r="I29" s="28"/>
      <c r="J29" s="29"/>
      <c r="K29" s="83"/>
      <c r="L29" s="32"/>
      <c r="M29" s="59"/>
      <c r="N29" s="59"/>
      <c r="O29" s="59"/>
      <c r="P29" s="28"/>
      <c r="Q29" s="28"/>
      <c r="R29" s="28"/>
      <c r="S29" s="28"/>
      <c r="T29" s="28"/>
      <c r="U29" s="29"/>
      <c r="V29" s="45"/>
      <c r="X29" s="98"/>
    </row>
    <row r="30" spans="2:24" ht="17.100000000000001" customHeight="1" x14ac:dyDescent="0.15">
      <c r="B30" s="57"/>
      <c r="C30" s="59"/>
      <c r="D30" s="59"/>
      <c r="E30" s="28"/>
      <c r="F30" s="28"/>
      <c r="G30" s="28"/>
      <c r="H30" s="28"/>
      <c r="I30" s="28"/>
      <c r="J30" s="29"/>
      <c r="K30" s="83"/>
      <c r="L30" s="32"/>
      <c r="M30" s="59"/>
      <c r="N30" s="59"/>
      <c r="O30" s="59"/>
      <c r="P30" s="28"/>
      <c r="Q30" s="28"/>
      <c r="R30" s="28"/>
      <c r="S30" s="28"/>
      <c r="T30" s="28"/>
      <c r="U30" s="29"/>
      <c r="V30" s="45"/>
      <c r="X30" s="98"/>
    </row>
    <row r="31" spans="2:24" ht="17.100000000000001" customHeight="1" x14ac:dyDescent="0.15">
      <c r="B31" s="56" t="s">
        <v>33</v>
      </c>
      <c r="C31" s="59"/>
      <c r="D31" s="59"/>
      <c r="E31" s="28"/>
      <c r="F31" s="28"/>
      <c r="G31" s="28"/>
      <c r="H31" s="28"/>
      <c r="I31" s="28"/>
      <c r="J31" s="29"/>
      <c r="K31" s="83"/>
      <c r="L31" s="32"/>
      <c r="M31" s="59"/>
      <c r="N31" s="59"/>
      <c r="O31" s="59"/>
      <c r="P31" s="28"/>
      <c r="Q31" s="28"/>
      <c r="R31" s="28"/>
      <c r="S31" s="28"/>
      <c r="T31" s="28"/>
      <c r="U31" s="29"/>
      <c r="V31" s="45"/>
      <c r="X31" s="98"/>
    </row>
    <row r="32" spans="2:24" ht="17.100000000000001" customHeight="1" x14ac:dyDescent="0.15">
      <c r="B32" s="57"/>
      <c r="C32" s="59"/>
      <c r="D32" s="59"/>
      <c r="E32" s="28"/>
      <c r="F32" s="28"/>
      <c r="G32" s="28"/>
      <c r="H32" s="28"/>
      <c r="I32" s="28"/>
      <c r="J32" s="29"/>
      <c r="K32" s="83"/>
      <c r="L32" s="32"/>
      <c r="M32" s="59"/>
      <c r="N32" s="59"/>
      <c r="O32" s="59"/>
      <c r="P32" s="28"/>
      <c r="Q32" s="28"/>
      <c r="R32" s="28"/>
      <c r="S32" s="28"/>
      <c r="T32" s="28"/>
      <c r="U32" s="29"/>
      <c r="V32" s="45"/>
      <c r="X32" s="98"/>
    </row>
    <row r="33" spans="2:24" ht="17.100000000000001" customHeight="1" x14ac:dyDescent="0.15">
      <c r="B33" s="57"/>
      <c r="C33" s="59"/>
      <c r="D33" s="59"/>
      <c r="E33" s="28"/>
      <c r="F33" s="28"/>
      <c r="G33" s="28"/>
      <c r="H33" s="28"/>
      <c r="I33" s="28"/>
      <c r="J33" s="29"/>
      <c r="K33" s="83"/>
      <c r="L33" s="32"/>
      <c r="M33" s="59"/>
      <c r="N33" s="59"/>
      <c r="O33" s="59"/>
      <c r="P33" s="28"/>
      <c r="Q33" s="28"/>
      <c r="R33" s="28"/>
      <c r="S33" s="28"/>
      <c r="T33" s="28"/>
      <c r="U33" s="29"/>
      <c r="V33" s="45"/>
      <c r="X33" s="98"/>
    </row>
    <row r="34" spans="2:24" ht="17.100000000000001" customHeight="1" x14ac:dyDescent="0.15">
      <c r="B34" s="57"/>
      <c r="C34" s="59"/>
      <c r="D34" s="59"/>
      <c r="E34" s="28"/>
      <c r="F34" s="28"/>
      <c r="G34" s="28"/>
      <c r="H34" s="28"/>
      <c r="I34" s="28"/>
      <c r="J34" s="29"/>
      <c r="K34" s="83"/>
      <c r="L34" s="32"/>
      <c r="M34" s="59"/>
      <c r="N34" s="59"/>
      <c r="O34" s="59"/>
      <c r="P34" s="28"/>
      <c r="Q34" s="28"/>
      <c r="R34" s="28"/>
      <c r="S34" s="28"/>
      <c r="T34" s="28"/>
      <c r="U34" s="29"/>
      <c r="V34" s="45"/>
      <c r="X34" s="98"/>
    </row>
    <row r="35" spans="2:24" ht="17.100000000000001" customHeight="1" x14ac:dyDescent="0.15">
      <c r="B35" s="56" t="s">
        <v>17</v>
      </c>
      <c r="C35" s="59"/>
      <c r="D35" s="59"/>
      <c r="E35" s="28"/>
      <c r="F35" s="28"/>
      <c r="G35" s="28"/>
      <c r="H35" s="28"/>
      <c r="I35" s="28"/>
      <c r="J35" s="29"/>
      <c r="K35" s="83"/>
      <c r="L35" s="33"/>
      <c r="M35" s="59"/>
      <c r="N35" s="59"/>
      <c r="O35" s="59"/>
      <c r="P35" s="28"/>
      <c r="Q35" s="28"/>
      <c r="R35" s="28"/>
      <c r="S35" s="28"/>
      <c r="T35" s="28"/>
      <c r="U35" s="29"/>
      <c r="V35" s="45"/>
      <c r="X35" s="98"/>
    </row>
    <row r="36" spans="2:24" ht="17.100000000000001" customHeight="1" x14ac:dyDescent="0.15">
      <c r="B36" s="57"/>
      <c r="C36" s="59"/>
      <c r="D36" s="59"/>
      <c r="E36" s="28"/>
      <c r="F36" s="28"/>
      <c r="G36" s="28"/>
      <c r="H36" s="28"/>
      <c r="I36" s="28"/>
      <c r="J36" s="29"/>
      <c r="K36" s="83"/>
      <c r="L36" s="76" t="s">
        <v>24</v>
      </c>
      <c r="M36" s="77"/>
      <c r="N36" s="77"/>
      <c r="O36" s="78"/>
      <c r="P36" s="34"/>
      <c r="Q36" s="35"/>
      <c r="R36" s="34"/>
      <c r="S36" s="35"/>
      <c r="T36" s="34"/>
      <c r="U36" s="36"/>
      <c r="V36" s="15"/>
      <c r="X36" s="98"/>
    </row>
    <row r="37" spans="2:24" ht="17.100000000000001" customHeight="1" x14ac:dyDescent="0.15">
      <c r="B37" s="57"/>
      <c r="C37" s="59"/>
      <c r="D37" s="59"/>
      <c r="E37" s="28"/>
      <c r="F37" s="28"/>
      <c r="G37" s="28"/>
      <c r="H37" s="28"/>
      <c r="I37" s="28"/>
      <c r="J37" s="29"/>
      <c r="K37" s="83"/>
      <c r="L37" s="76" t="s">
        <v>25</v>
      </c>
      <c r="M37" s="77"/>
      <c r="N37" s="77"/>
      <c r="O37" s="78"/>
      <c r="P37" s="34"/>
      <c r="Q37" s="35"/>
      <c r="R37" s="34"/>
      <c r="S37" s="35"/>
      <c r="T37" s="34"/>
      <c r="U37" s="37"/>
      <c r="V37" s="49"/>
      <c r="X37" s="98"/>
    </row>
    <row r="38" spans="2:24" ht="17.100000000000001" customHeight="1" x14ac:dyDescent="0.15">
      <c r="B38" s="57"/>
      <c r="C38" s="59"/>
      <c r="D38" s="59"/>
      <c r="E38" s="28"/>
      <c r="F38" s="28"/>
      <c r="G38" s="28"/>
      <c r="H38" s="28"/>
      <c r="I38" s="28"/>
      <c r="J38" s="29"/>
      <c r="K38" s="83"/>
      <c r="L38" s="76"/>
      <c r="M38" s="77"/>
      <c r="N38" s="77"/>
      <c r="O38" s="78"/>
      <c r="P38" s="34"/>
      <c r="Q38" s="35"/>
      <c r="R38" s="34"/>
      <c r="S38" s="35"/>
      <c r="T38" s="34"/>
      <c r="U38" s="37"/>
      <c r="V38" s="49"/>
      <c r="X38" s="98"/>
    </row>
    <row r="39" spans="2:24" ht="17.100000000000001" customHeight="1" x14ac:dyDescent="0.15">
      <c r="B39" s="56" t="s">
        <v>34</v>
      </c>
      <c r="C39" s="59"/>
      <c r="D39" s="59"/>
      <c r="E39" s="28"/>
      <c r="F39" s="28"/>
      <c r="G39" s="28"/>
      <c r="H39" s="30"/>
      <c r="I39" s="28"/>
      <c r="J39" s="29"/>
      <c r="K39" s="83"/>
      <c r="L39" s="60" t="s">
        <v>9</v>
      </c>
      <c r="M39" s="59"/>
      <c r="N39" s="59"/>
      <c r="O39" s="59"/>
      <c r="P39" s="61">
        <f>SUMIF(E$15:E$41,"&gt;=2",F$15:F$41)+SUMIF(P$15:P$35,"&gt;=2",Q$15:Q$35)+SUMIF(P$36:P$38,"&lt;&gt;〇",Q$36:Q$38)</f>
        <v>0</v>
      </c>
      <c r="Q39" s="61"/>
      <c r="R39" s="61">
        <f>SUMIF(G$15:G$41,"&gt;=2",H$15:H$41)+SUMIF(R$15:R$35,"&gt;=2",S$15:S$35)+SUMIF(R$36:R$38,"&lt;&gt;〇",S$36:S$38)</f>
        <v>0</v>
      </c>
      <c r="S39" s="61"/>
      <c r="T39" s="61">
        <f>SUMIF(I$15:I$41,"&gt;=2",J$15:J$41)+SUMIF(T$15:T$35,"&gt;=2",U$15:U$35)+SUMIF(T$36:T$38,"&lt;&gt;〇",U$36:U$38)</f>
        <v>0</v>
      </c>
      <c r="U39" s="62"/>
      <c r="V39" s="15"/>
      <c r="X39" s="98"/>
    </row>
    <row r="40" spans="2:24" ht="17.100000000000001" customHeight="1" x14ac:dyDescent="0.15">
      <c r="B40" s="57"/>
      <c r="C40" s="59"/>
      <c r="D40" s="59"/>
      <c r="E40" s="28"/>
      <c r="F40" s="28"/>
      <c r="G40" s="28"/>
      <c r="H40" s="28"/>
      <c r="I40" s="28"/>
      <c r="J40" s="29"/>
      <c r="K40" s="83"/>
      <c r="L40" s="60" t="s">
        <v>10</v>
      </c>
      <c r="M40" s="59"/>
      <c r="N40" s="59"/>
      <c r="O40" s="59"/>
      <c r="P40" s="61">
        <f>SUMIF(E$15:E$41,"〇",F$15:F$41)+SUMIF(P$15:P$38,"〇",Q$15:Q$38)</f>
        <v>0</v>
      </c>
      <c r="Q40" s="61"/>
      <c r="R40" s="61">
        <f>SUMIF(G$15:G$41,"〇",H$15:H$41)+SUMIF(R$15:R$38,"〇",S$15:S$38)</f>
        <v>0</v>
      </c>
      <c r="S40" s="61"/>
      <c r="T40" s="61">
        <f>SUMIF(I$15:I$41,"〇",J$15:J$41)+SUMIF(T$15:T$38,"〇",U$15:U$38)</f>
        <v>0</v>
      </c>
      <c r="U40" s="62"/>
      <c r="V40" s="15"/>
      <c r="X40" s="98"/>
    </row>
    <row r="41" spans="2:24" ht="17.100000000000001" customHeight="1" x14ac:dyDescent="0.15">
      <c r="B41" s="58"/>
      <c r="C41" s="63"/>
      <c r="D41" s="63"/>
      <c r="E41" s="38"/>
      <c r="F41" s="38"/>
      <c r="G41" s="38"/>
      <c r="H41" s="38"/>
      <c r="I41" s="38"/>
      <c r="J41" s="39"/>
      <c r="K41" s="83"/>
      <c r="L41" s="64" t="s">
        <v>26</v>
      </c>
      <c r="M41" s="63"/>
      <c r="N41" s="63"/>
      <c r="O41" s="63"/>
      <c r="P41" s="65">
        <f>SUM($P$39:$U$40)</f>
        <v>0</v>
      </c>
      <c r="Q41" s="65"/>
      <c r="R41" s="65"/>
      <c r="S41" s="65"/>
      <c r="T41" s="65"/>
      <c r="U41" s="66"/>
      <c r="V41" s="15"/>
      <c r="X41" s="98"/>
    </row>
    <row r="42" spans="2:24" ht="16.5" customHeight="1" x14ac:dyDescent="0.15">
      <c r="B42" s="40" t="s">
        <v>49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X42" s="98"/>
    </row>
    <row r="43" spans="2:24" ht="16.5" customHeight="1" x14ac:dyDescent="0.15">
      <c r="B43" s="40" t="s">
        <v>46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X43" s="98"/>
    </row>
    <row r="44" spans="2:24" ht="18" customHeight="1" x14ac:dyDescent="0.15">
      <c r="B44" s="40" t="s">
        <v>47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X44" s="98"/>
    </row>
    <row r="45" spans="2:24" ht="18" customHeight="1" x14ac:dyDescent="0.15">
      <c r="B45" s="40" t="s">
        <v>48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X45" s="98"/>
    </row>
    <row r="46" spans="2:24" ht="16.5" customHeight="1" x14ac:dyDescent="0.15">
      <c r="B46" s="4" t="s">
        <v>11</v>
      </c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9"/>
      <c r="V46" s="54"/>
      <c r="X46" s="98"/>
    </row>
    <row r="47" spans="2:24" ht="16.5" customHeight="1" x14ac:dyDescent="0.15">
      <c r="B47" s="5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2"/>
      <c r="V47" s="54"/>
      <c r="X47" s="98"/>
    </row>
    <row r="48" spans="2:24" ht="16.5" customHeight="1" x14ac:dyDescent="0.15">
      <c r="B48" s="6" t="s">
        <v>12</v>
      </c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5"/>
      <c r="V48" s="54"/>
      <c r="X48" s="98"/>
    </row>
    <row r="49" spans="2:24" ht="20.25" customHeight="1" x14ac:dyDescent="0.15">
      <c r="B49" s="1" t="s">
        <v>13</v>
      </c>
      <c r="X49" s="98"/>
    </row>
    <row r="50" spans="2:24" ht="18" customHeight="1" thickBot="1" x14ac:dyDescent="0.2">
      <c r="B50" s="2" t="s">
        <v>23</v>
      </c>
      <c r="X50" s="99"/>
    </row>
    <row r="51" spans="2:24" ht="24.75" customHeight="1" x14ac:dyDescent="0.15">
      <c r="B51" s="55" t="s">
        <v>37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44"/>
    </row>
  </sheetData>
  <mergeCells count="95">
    <mergeCell ref="X6:X50"/>
    <mergeCell ref="P12:Q12"/>
    <mergeCell ref="R12:S12"/>
    <mergeCell ref="M20:O20"/>
    <mergeCell ref="B6:U6"/>
    <mergeCell ref="B7:H7"/>
    <mergeCell ref="I7:J7"/>
    <mergeCell ref="K7:M7"/>
    <mergeCell ref="N7:U7"/>
    <mergeCell ref="B8:G9"/>
    <mergeCell ref="I8:J10"/>
    <mergeCell ref="K8:M10"/>
    <mergeCell ref="N8:U8"/>
    <mergeCell ref="N10:U10"/>
    <mergeCell ref="B12:B14"/>
    <mergeCell ref="C12:D14"/>
    <mergeCell ref="T12:U12"/>
    <mergeCell ref="B15:B18"/>
    <mergeCell ref="C15:D15"/>
    <mergeCell ref="L15:L19"/>
    <mergeCell ref="M15:O15"/>
    <mergeCell ref="C16:D16"/>
    <mergeCell ref="M16:O16"/>
    <mergeCell ref="C17:D17"/>
    <mergeCell ref="M17:O17"/>
    <mergeCell ref="C18:D18"/>
    <mergeCell ref="M18:O18"/>
    <mergeCell ref="B19:B23"/>
    <mergeCell ref="C19:D19"/>
    <mergeCell ref="M19:O19"/>
    <mergeCell ref="C20:D20"/>
    <mergeCell ref="L20:L22"/>
    <mergeCell ref="C21:D21"/>
    <mergeCell ref="M21:O21"/>
    <mergeCell ref="C22:D22"/>
    <mergeCell ref="M22:O22"/>
    <mergeCell ref="C23:D23"/>
    <mergeCell ref="L23:L24"/>
    <mergeCell ref="M23:O23"/>
    <mergeCell ref="C24:D24"/>
    <mergeCell ref="M24:O24"/>
    <mergeCell ref="K12:K41"/>
    <mergeCell ref="L12:L14"/>
    <mergeCell ref="M12:O14"/>
    <mergeCell ref="E12:F12"/>
    <mergeCell ref="G12:H12"/>
    <mergeCell ref="I12:J12"/>
    <mergeCell ref="C26:D26"/>
    <mergeCell ref="M26:O26"/>
    <mergeCell ref="B27:B30"/>
    <mergeCell ref="C27:D27"/>
    <mergeCell ref="M27:O27"/>
    <mergeCell ref="C28:D28"/>
    <mergeCell ref="M28:O28"/>
    <mergeCell ref="C29:D29"/>
    <mergeCell ref="M29:O29"/>
    <mergeCell ref="C30:D30"/>
    <mergeCell ref="B24:B26"/>
    <mergeCell ref="C25:D25"/>
    <mergeCell ref="M25:O25"/>
    <mergeCell ref="M30:O30"/>
    <mergeCell ref="B31:B34"/>
    <mergeCell ref="C31:D31"/>
    <mergeCell ref="M31:O31"/>
    <mergeCell ref="C32:D32"/>
    <mergeCell ref="M32:O32"/>
    <mergeCell ref="C33:D33"/>
    <mergeCell ref="M33:O33"/>
    <mergeCell ref="C34:D34"/>
    <mergeCell ref="M34:O34"/>
    <mergeCell ref="B35:B38"/>
    <mergeCell ref="C35:D35"/>
    <mergeCell ref="M35:O35"/>
    <mergeCell ref="C36:D36"/>
    <mergeCell ref="L36:O36"/>
    <mergeCell ref="C37:D37"/>
    <mergeCell ref="L37:O37"/>
    <mergeCell ref="C38:D38"/>
    <mergeCell ref="L38:O38"/>
    <mergeCell ref="B51:U51"/>
    <mergeCell ref="B39:B41"/>
    <mergeCell ref="C39:D39"/>
    <mergeCell ref="L39:O39"/>
    <mergeCell ref="P39:Q39"/>
    <mergeCell ref="R39:S39"/>
    <mergeCell ref="T39:U39"/>
    <mergeCell ref="C40:D40"/>
    <mergeCell ref="L40:O40"/>
    <mergeCell ref="P40:Q40"/>
    <mergeCell ref="R40:S40"/>
    <mergeCell ref="T40:U40"/>
    <mergeCell ref="C41:D41"/>
    <mergeCell ref="L41:O41"/>
    <mergeCell ref="P41:U41"/>
    <mergeCell ref="C46:U48"/>
  </mergeCells>
  <phoneticPr fontId="3"/>
  <dataValidations count="22">
    <dataValidation type="list" allowBlank="1" showInputMessage="1" sqref="M23:O24" xr:uid="{F777D704-5910-4E18-AB9D-3EE61268B0D6}">
      <formula1>"社会と情報,情報の科学,情報A,情報B,情報C"</formula1>
    </dataValidation>
    <dataValidation type="list" allowBlank="1" showInputMessage="1" sqref="M20:O22" xr:uid="{F568D299-B9B7-4136-85D9-04CC72C9F172}">
      <formula1>"家庭基礎,家庭総合,生活デザイン,生活技術"</formula1>
    </dataValidation>
    <dataValidation type="list" allowBlank="1" showInputMessage="1" sqref="M15:O19" xr:uid="{C73FC371-C45E-454D-9D12-2C585A163F00}">
      <formula1>"ｺﾐｭｼｹｰｼｮﾝ英語基礎,ｺﾐｭｼｹｰｼｮﾝ英語Ⅰ,ｺﾐｭｼｹｰｼｮﾝ英語Ⅱ,ｺﾐｭｼｹｰｼｮﾝ英語Ⅲ,英語表現Ⅰ,英語表現Ⅱ,英語会話,ｵｰﾗﾙ・ｺﾐｭﾆｹｰｼｮﾝⅠ,ｵｰﾗﾙ・ｺﾐｭﾆｹｰｼｮﾝⅡ,英語Ⅰ,英語Ⅱ,リーディング,ライティング"</formula1>
    </dataValidation>
    <dataValidation type="list" allowBlank="1" showInputMessage="1" sqref="C31:D34" xr:uid="{84121C8E-2E7D-46B3-94F5-BEA827A3D665}">
      <formula1>"科学と人間生活,物理基礎,物理,化学基礎,化学,生物基礎,生物,地学基礎,地学,理科課題研究,理科基礎,理科総合A,理科総合B,物理Ⅰ,物理Ⅱ,化学Ⅰ,化学Ⅱ,生物Ⅰ,生物Ⅱ,地学Ⅰ,地学Ⅱ"</formula1>
    </dataValidation>
    <dataValidation type="list" allowBlank="1" showInputMessage="1" sqref="C27:D30" xr:uid="{6ACE1DE5-8C53-43D5-AE4D-CA8883BFEB13}">
      <formula1>"数学Ⅰ,数学Ⅱ,数学Ⅲ,数学Ａ,数学Ｂ,数学活用,数学基礎,数学C"</formula1>
    </dataValidation>
    <dataValidation type="list" allowBlank="1" showInputMessage="1" sqref="C24:C26 D24 D26" xr:uid="{0953569E-D4C9-42CD-A97E-DA6D6C4D1CA5}">
      <formula1>"現代社会,倫理,政治・経済"</formula1>
    </dataValidation>
    <dataValidation type="list" allowBlank="1" showInputMessage="1" sqref="C19:C23 D19:D21 D23" xr:uid="{CB0D5D3A-1F30-4FA9-BF15-94CFDAD5BC3E}">
      <formula1>"世界史Ａ,世界史Ｂ,日本史Ａ,日本史Ｂ,地理Ａ,地理Ｂ"</formula1>
    </dataValidation>
    <dataValidation type="list" allowBlank="1" showInputMessage="1" sqref="C15:D18" xr:uid="{669C6656-43D7-4F52-9127-9203C53E9F29}">
      <formula1>"国語総合,国語表現,現代文Ａ,現代文Ｂ,古典Ａ,古典Ｂ,国語表現Ⅰ,国語表現Ⅱ,現代文,古典,古典講読"</formula1>
    </dataValidation>
    <dataValidation type="list" allowBlank="1" showInputMessage="1" sqref="B10" xr:uid="{49D8E0C6-6CE7-4451-849E-18C71B77B7E6}">
      <formula1>"　,昭和,平成,令和,元号,"</formula1>
    </dataValidation>
    <dataValidation type="list" allowBlank="1" showInputMessage="1" sqref="O9 C10" xr:uid="{F7A1B628-D736-4599-92DE-ED2A8ED8EDC6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N9" xr:uid="{24616C82-274D-4028-8AE5-3D7E70A9BFEE}">
      <formula1>"　,昭和,平成,令和,元号"</formula1>
    </dataValidation>
    <dataValidation type="list" allowBlank="1" showInputMessage="1" sqref="Q9 E10" xr:uid="{9574EE63-95EA-49A1-B87D-3826598FFEFE}">
      <formula1>"　,1,2,3,4,5,6,7,8,9,10,11,12"</formula1>
    </dataValidation>
    <dataValidation type="list" allowBlank="1" showInputMessage="1" sqref="S9 G10" xr:uid="{8782765D-5FB2-4D72-9244-890899FB4E4E}">
      <formula1>"　,1,2,3,4,5,6,7,8,9,10,11,12,13,14,15,16,17,18,19,20,21,22,23,24,25,26,27,28,29,30,31"</formula1>
    </dataValidation>
    <dataValidation type="list" allowBlank="1" showInputMessage="1" sqref="K8:M10" xr:uid="{BBB6067D-C0A2-4B8E-B18F-593F8D922340}">
      <formula1>"　　科,普通科"</formula1>
    </dataValidation>
    <dataValidation type="list" allowBlank="1" showInputMessage="1" showErrorMessage="1" sqref="I8:J10" xr:uid="{75CC0B87-814B-44F0-8D2E-F0130D2F240F}">
      <formula1>"　　制,全日制,定時制,通信制"</formula1>
    </dataValidation>
    <dataValidation type="list" allowBlank="1" showInputMessage="1" showErrorMessage="1" sqref="H8" xr:uid="{7211D5D7-F050-4B98-8843-BC2DE9186DF9}">
      <formula1>"男,㊚"</formula1>
    </dataValidation>
    <dataValidation type="list" allowBlank="1" showInputMessage="1" showErrorMessage="1" sqref="H9" xr:uid="{840735DD-58C6-4719-999D-101D0D59742B}">
      <formula1>"女,㊛"</formula1>
    </dataValidation>
    <dataValidation type="list" allowBlank="1" showInputMessage="1" showErrorMessage="1" sqref="F15:F41 H15:H41 J15:J41 U15:V38 S15:S38 Q15:Q38" xr:uid="{62D28D93-0B09-4EFF-8F46-10D8F7E2ED41}">
      <formula1>"1,2,3,4,5,6,7,8,9,'(1),'(2),'(3),'(4),'(5),'(6),'(7),'(8),'(9)"</formula1>
    </dataValidation>
    <dataValidation type="list" allowBlank="1" showInputMessage="1" showErrorMessage="1" sqref="E15:E41 G15:G41 I15:I41 R15:R35 T15:T35 P15:P35" xr:uid="{88CB4B35-94F6-429A-B966-F2BCD619867C}">
      <formula1>"1,2,3,4,5,〇"</formula1>
    </dataValidation>
    <dataValidation type="list" allowBlank="1" showInputMessage="1" showErrorMessage="1" sqref="R36:R38 T36:T38 P36:P38" xr:uid="{0B3EEC33-A37E-4557-A5FC-3CCA53018A89}">
      <formula1>"〇"</formula1>
    </dataValidation>
    <dataValidation type="list" allowBlank="1" showInputMessage="1" sqref="C39:D41" xr:uid="{ECA617D0-F4EA-4B6D-B75D-71EC023A2CF8}">
      <formula1>"音楽Ⅰ,音楽Ⅱ,音楽Ⅲ,美術Ⅰ,美術Ⅱ,美術Ⅲ,工芸Ⅰ,工芸Ⅱ,工芸Ⅲ,書道Ⅰ,書道Ⅱ,書道Ⅲ"</formula1>
    </dataValidation>
    <dataValidation type="list" allowBlank="1" showInputMessage="1" sqref="C35:D38" xr:uid="{35E81353-42E1-45D3-A996-742A7E6BE9C7}">
      <formula1>"体育,保健"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X51"/>
  <sheetViews>
    <sheetView tabSelected="1" view="pageBreakPreview" zoomScale="90" zoomScaleNormal="100" zoomScaleSheetLayoutView="90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4.25" customWidth="1"/>
    <col min="13" max="13" width="3.875" customWidth="1"/>
    <col min="14" max="14" width="4.5" customWidth="1"/>
    <col min="15" max="15" width="4.375" customWidth="1"/>
    <col min="16" max="22" width="4.5" customWidth="1"/>
    <col min="24" max="24" width="94.625" customWidth="1"/>
  </cols>
  <sheetData>
    <row r="3" spans="2:24" ht="16.5" customHeight="1" x14ac:dyDescent="0.15">
      <c r="U3" s="3" t="s">
        <v>14</v>
      </c>
      <c r="V3" s="3"/>
      <c r="X3" s="51"/>
    </row>
    <row r="4" spans="2:24" ht="16.5" customHeight="1" x14ac:dyDescent="0.15">
      <c r="B4" s="9" t="s">
        <v>50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53" t="s">
        <v>55</v>
      </c>
    </row>
    <row r="5" spans="2:24" ht="15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0" t="s">
        <v>52</v>
      </c>
      <c r="T5" s="11"/>
      <c r="U5" s="11"/>
      <c r="V5" s="46"/>
      <c r="X5" s="52" t="s">
        <v>54</v>
      </c>
    </row>
    <row r="6" spans="2:24" ht="23.25" customHeight="1" x14ac:dyDescent="0.15">
      <c r="B6" s="100" t="s">
        <v>53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7"/>
      <c r="X6" s="97" t="s">
        <v>56</v>
      </c>
    </row>
    <row r="7" spans="2:24" ht="20.25" customHeight="1" x14ac:dyDescent="0.15">
      <c r="B7" s="102" t="s">
        <v>36</v>
      </c>
      <c r="C7" s="103"/>
      <c r="D7" s="103"/>
      <c r="E7" s="103"/>
      <c r="F7" s="103"/>
      <c r="G7" s="103"/>
      <c r="H7" s="103"/>
      <c r="I7" s="104" t="s">
        <v>22</v>
      </c>
      <c r="J7" s="104"/>
      <c r="K7" s="104" t="s">
        <v>0</v>
      </c>
      <c r="L7" s="104"/>
      <c r="M7" s="104"/>
      <c r="N7" s="105" t="s">
        <v>20</v>
      </c>
      <c r="O7" s="106"/>
      <c r="P7" s="106"/>
      <c r="Q7" s="106"/>
      <c r="R7" s="106"/>
      <c r="S7" s="106"/>
      <c r="T7" s="106"/>
      <c r="U7" s="107"/>
      <c r="V7" s="47"/>
      <c r="X7" s="98"/>
    </row>
    <row r="8" spans="2:24" ht="18" customHeight="1" x14ac:dyDescent="0.15">
      <c r="B8" s="108"/>
      <c r="C8" s="109"/>
      <c r="D8" s="109"/>
      <c r="E8" s="109"/>
      <c r="F8" s="109"/>
      <c r="G8" s="109"/>
      <c r="H8" s="12" t="s">
        <v>28</v>
      </c>
      <c r="I8" s="112" t="s">
        <v>45</v>
      </c>
      <c r="J8" s="112"/>
      <c r="K8" s="114" t="s">
        <v>29</v>
      </c>
      <c r="L8" s="114"/>
      <c r="M8" s="114"/>
      <c r="N8" s="117"/>
      <c r="O8" s="118"/>
      <c r="P8" s="118"/>
      <c r="Q8" s="118"/>
      <c r="R8" s="118"/>
      <c r="S8" s="118"/>
      <c r="T8" s="118"/>
      <c r="U8" s="119"/>
      <c r="V8" s="48"/>
      <c r="X8" s="98"/>
    </row>
    <row r="9" spans="2:24" ht="18" customHeight="1" x14ac:dyDescent="0.15">
      <c r="B9" s="110"/>
      <c r="C9" s="111"/>
      <c r="D9" s="111"/>
      <c r="E9" s="111"/>
      <c r="F9" s="111"/>
      <c r="G9" s="111"/>
      <c r="H9" s="13" t="s">
        <v>27</v>
      </c>
      <c r="I9" s="112"/>
      <c r="J9" s="112"/>
      <c r="K9" s="114"/>
      <c r="L9" s="114"/>
      <c r="M9" s="115"/>
      <c r="N9" s="14" t="s">
        <v>41</v>
      </c>
      <c r="O9" s="15"/>
      <c r="P9" s="15" t="s">
        <v>40</v>
      </c>
      <c r="Q9" s="15"/>
      <c r="R9" s="15" t="s">
        <v>39</v>
      </c>
      <c r="S9" s="15"/>
      <c r="T9" s="15" t="s">
        <v>43</v>
      </c>
      <c r="U9" s="16" t="s">
        <v>44</v>
      </c>
      <c r="V9" s="15"/>
      <c r="X9" s="98"/>
    </row>
    <row r="10" spans="2:24" ht="18" customHeight="1" x14ac:dyDescent="0.15">
      <c r="B10" s="17" t="s">
        <v>41</v>
      </c>
      <c r="C10" s="18" t="s">
        <v>42</v>
      </c>
      <c r="D10" s="19" t="s">
        <v>40</v>
      </c>
      <c r="E10" s="19"/>
      <c r="F10" s="19" t="s">
        <v>39</v>
      </c>
      <c r="G10" s="19"/>
      <c r="H10" s="20" t="s">
        <v>38</v>
      </c>
      <c r="I10" s="113"/>
      <c r="J10" s="113"/>
      <c r="K10" s="116"/>
      <c r="L10" s="116"/>
      <c r="M10" s="116"/>
      <c r="N10" s="120"/>
      <c r="O10" s="121"/>
      <c r="P10" s="121"/>
      <c r="Q10" s="121"/>
      <c r="R10" s="121"/>
      <c r="S10" s="121"/>
      <c r="T10" s="121"/>
      <c r="U10" s="122"/>
      <c r="V10" s="48"/>
      <c r="X10" s="98"/>
    </row>
    <row r="11" spans="2:24" ht="12" customHeight="1" x14ac:dyDescent="0.15">
      <c r="B11" s="21" t="s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X11" s="98"/>
    </row>
    <row r="12" spans="2:24" ht="18.75" customHeight="1" x14ac:dyDescent="0.15">
      <c r="B12" s="123" t="s">
        <v>19</v>
      </c>
      <c r="C12" s="125" t="s">
        <v>21</v>
      </c>
      <c r="D12" s="126"/>
      <c r="E12" s="88" t="s">
        <v>2</v>
      </c>
      <c r="F12" s="89"/>
      <c r="G12" s="89" t="s">
        <v>3</v>
      </c>
      <c r="H12" s="89"/>
      <c r="I12" s="89" t="s">
        <v>4</v>
      </c>
      <c r="J12" s="90"/>
      <c r="K12" s="83"/>
      <c r="L12" s="84" t="s">
        <v>19</v>
      </c>
      <c r="M12" s="86" t="s">
        <v>21</v>
      </c>
      <c r="N12" s="86"/>
      <c r="O12" s="86"/>
      <c r="P12" s="89" t="s">
        <v>2</v>
      </c>
      <c r="Q12" s="89"/>
      <c r="R12" s="89" t="s">
        <v>3</v>
      </c>
      <c r="S12" s="89"/>
      <c r="T12" s="89" t="s">
        <v>4</v>
      </c>
      <c r="U12" s="90"/>
      <c r="V12" s="45"/>
      <c r="X12" s="98"/>
    </row>
    <row r="13" spans="2:24" ht="18.75" customHeight="1" x14ac:dyDescent="0.15">
      <c r="B13" s="124"/>
      <c r="C13" s="127"/>
      <c r="D13" s="128"/>
      <c r="E13" s="22" t="s">
        <v>5</v>
      </c>
      <c r="F13" s="22" t="s">
        <v>7</v>
      </c>
      <c r="G13" s="22" t="s">
        <v>5</v>
      </c>
      <c r="H13" s="22" t="s">
        <v>7</v>
      </c>
      <c r="I13" s="22" t="s">
        <v>5</v>
      </c>
      <c r="J13" s="23" t="s">
        <v>7</v>
      </c>
      <c r="K13" s="83"/>
      <c r="L13" s="85"/>
      <c r="M13" s="87"/>
      <c r="N13" s="87"/>
      <c r="O13" s="87"/>
      <c r="P13" s="22" t="s">
        <v>5</v>
      </c>
      <c r="Q13" s="22" t="s">
        <v>7</v>
      </c>
      <c r="R13" s="22" t="s">
        <v>5</v>
      </c>
      <c r="S13" s="22" t="s">
        <v>7</v>
      </c>
      <c r="T13" s="22" t="s">
        <v>5</v>
      </c>
      <c r="U13" s="23" t="s">
        <v>7</v>
      </c>
      <c r="V13" s="45"/>
      <c r="X13" s="98"/>
    </row>
    <row r="14" spans="2:24" ht="18.75" customHeight="1" x14ac:dyDescent="0.15">
      <c r="B14" s="124"/>
      <c r="C14" s="127"/>
      <c r="D14" s="128"/>
      <c r="E14" s="24" t="s">
        <v>6</v>
      </c>
      <c r="F14" s="25" t="s">
        <v>8</v>
      </c>
      <c r="G14" s="25" t="s">
        <v>6</v>
      </c>
      <c r="H14" s="25" t="s">
        <v>8</v>
      </c>
      <c r="I14" s="25" t="s">
        <v>6</v>
      </c>
      <c r="J14" s="26" t="s">
        <v>8</v>
      </c>
      <c r="K14" s="83"/>
      <c r="L14" s="85"/>
      <c r="M14" s="87"/>
      <c r="N14" s="87"/>
      <c r="O14" s="87"/>
      <c r="P14" s="25" t="s">
        <v>6</v>
      </c>
      <c r="Q14" s="25" t="s">
        <v>8</v>
      </c>
      <c r="R14" s="25" t="s">
        <v>6</v>
      </c>
      <c r="S14" s="25" t="s">
        <v>8</v>
      </c>
      <c r="T14" s="25" t="s">
        <v>6</v>
      </c>
      <c r="U14" s="26" t="s">
        <v>8</v>
      </c>
      <c r="V14" s="45"/>
      <c r="X14" s="98"/>
    </row>
    <row r="15" spans="2:24" ht="17.100000000000001" customHeight="1" x14ac:dyDescent="0.15">
      <c r="B15" s="91" t="s">
        <v>31</v>
      </c>
      <c r="C15" s="79"/>
      <c r="D15" s="78"/>
      <c r="E15" s="27"/>
      <c r="F15" s="25"/>
      <c r="G15" s="25"/>
      <c r="H15" s="25"/>
      <c r="I15" s="25"/>
      <c r="J15" s="26"/>
      <c r="K15" s="83"/>
      <c r="L15" s="94" t="s">
        <v>30</v>
      </c>
      <c r="M15" s="59"/>
      <c r="N15" s="59"/>
      <c r="O15" s="59"/>
      <c r="P15" s="28"/>
      <c r="Q15" s="28"/>
      <c r="R15" s="28"/>
      <c r="S15" s="28"/>
      <c r="T15" s="28"/>
      <c r="U15" s="29"/>
      <c r="V15" s="45"/>
      <c r="X15" s="98"/>
    </row>
    <row r="16" spans="2:24" ht="17.100000000000001" customHeight="1" x14ac:dyDescent="0.15">
      <c r="B16" s="92"/>
      <c r="C16" s="93"/>
      <c r="D16" s="93"/>
      <c r="E16" s="28"/>
      <c r="F16" s="28"/>
      <c r="G16" s="28"/>
      <c r="H16" s="28"/>
      <c r="I16" s="28"/>
      <c r="J16" s="29"/>
      <c r="K16" s="83"/>
      <c r="L16" s="95"/>
      <c r="M16" s="59"/>
      <c r="N16" s="59"/>
      <c r="O16" s="59"/>
      <c r="P16" s="28"/>
      <c r="Q16" s="28"/>
      <c r="R16" s="28"/>
      <c r="S16" s="28"/>
      <c r="T16" s="28"/>
      <c r="U16" s="29"/>
      <c r="V16" s="45"/>
      <c r="X16" s="98"/>
    </row>
    <row r="17" spans="2:24" ht="17.100000000000001" customHeight="1" x14ac:dyDescent="0.15">
      <c r="B17" s="92"/>
      <c r="C17" s="93"/>
      <c r="D17" s="93"/>
      <c r="E17" s="28"/>
      <c r="F17" s="28"/>
      <c r="G17" s="28"/>
      <c r="H17" s="28"/>
      <c r="I17" s="28"/>
      <c r="J17" s="29"/>
      <c r="K17" s="83"/>
      <c r="L17" s="95"/>
      <c r="M17" s="59"/>
      <c r="N17" s="59"/>
      <c r="O17" s="59"/>
      <c r="P17" s="28"/>
      <c r="Q17" s="28"/>
      <c r="R17" s="28"/>
      <c r="S17" s="28"/>
      <c r="T17" s="28"/>
      <c r="U17" s="29"/>
      <c r="V17" s="45"/>
      <c r="X17" s="98"/>
    </row>
    <row r="18" spans="2:24" ht="17.100000000000001" customHeight="1" x14ac:dyDescent="0.15">
      <c r="B18" s="92"/>
      <c r="C18" s="93"/>
      <c r="D18" s="93"/>
      <c r="E18" s="28"/>
      <c r="F18" s="28"/>
      <c r="G18" s="28"/>
      <c r="H18" s="28"/>
      <c r="I18" s="28"/>
      <c r="J18" s="29"/>
      <c r="K18" s="83"/>
      <c r="L18" s="95"/>
      <c r="M18" s="59"/>
      <c r="N18" s="59"/>
      <c r="O18" s="59"/>
      <c r="P18" s="28"/>
      <c r="Q18" s="28"/>
      <c r="R18" s="28"/>
      <c r="S18" s="28"/>
      <c r="T18" s="28"/>
      <c r="U18" s="29"/>
      <c r="V18" s="45"/>
      <c r="X18" s="98"/>
    </row>
    <row r="19" spans="2:24" ht="17.100000000000001" customHeight="1" x14ac:dyDescent="0.15">
      <c r="B19" s="56" t="s">
        <v>15</v>
      </c>
      <c r="C19" s="59"/>
      <c r="D19" s="59"/>
      <c r="E19" s="28"/>
      <c r="F19" s="28"/>
      <c r="G19" s="28"/>
      <c r="H19" s="28"/>
      <c r="I19" s="28"/>
      <c r="J19" s="29"/>
      <c r="K19" s="83"/>
      <c r="L19" s="96"/>
      <c r="M19" s="59"/>
      <c r="N19" s="59"/>
      <c r="O19" s="59"/>
      <c r="P19" s="28"/>
      <c r="Q19" s="28"/>
      <c r="R19" s="28"/>
      <c r="S19" s="28"/>
      <c r="T19" s="28"/>
      <c r="U19" s="29"/>
      <c r="V19" s="45"/>
      <c r="X19" s="98"/>
    </row>
    <row r="20" spans="2:24" ht="17.100000000000001" customHeight="1" x14ac:dyDescent="0.15">
      <c r="B20" s="57"/>
      <c r="C20" s="59"/>
      <c r="D20" s="59"/>
      <c r="E20" s="28"/>
      <c r="F20" s="28"/>
      <c r="G20" s="28"/>
      <c r="H20" s="28"/>
      <c r="I20" s="28"/>
      <c r="J20" s="29"/>
      <c r="K20" s="83"/>
      <c r="L20" s="94" t="s">
        <v>35</v>
      </c>
      <c r="M20" s="59"/>
      <c r="N20" s="59"/>
      <c r="O20" s="59"/>
      <c r="P20" s="28"/>
      <c r="Q20" s="28"/>
      <c r="R20" s="28"/>
      <c r="S20" s="28"/>
      <c r="T20" s="28"/>
      <c r="U20" s="29"/>
      <c r="V20" s="45"/>
      <c r="X20" s="98"/>
    </row>
    <row r="21" spans="2:24" ht="17.100000000000001" customHeight="1" x14ac:dyDescent="0.15">
      <c r="B21" s="57"/>
      <c r="C21" s="59"/>
      <c r="D21" s="59"/>
      <c r="E21" s="28"/>
      <c r="F21" s="28"/>
      <c r="G21" s="28"/>
      <c r="H21" s="28"/>
      <c r="I21" s="28"/>
      <c r="J21" s="29"/>
      <c r="K21" s="83"/>
      <c r="L21" s="95"/>
      <c r="M21" s="59"/>
      <c r="N21" s="59"/>
      <c r="O21" s="59"/>
      <c r="P21" s="28"/>
      <c r="Q21" s="28"/>
      <c r="R21" s="28"/>
      <c r="S21" s="28"/>
      <c r="T21" s="28"/>
      <c r="U21" s="29"/>
      <c r="V21" s="45"/>
      <c r="X21" s="98"/>
    </row>
    <row r="22" spans="2:24" ht="17.100000000000001" customHeight="1" x14ac:dyDescent="0.15">
      <c r="B22" s="57"/>
      <c r="C22" s="59"/>
      <c r="D22" s="59"/>
      <c r="E22" s="28"/>
      <c r="F22" s="28"/>
      <c r="G22" s="28"/>
      <c r="H22" s="28"/>
      <c r="I22" s="28"/>
      <c r="J22" s="29"/>
      <c r="K22" s="83"/>
      <c r="L22" s="96"/>
      <c r="M22" s="59"/>
      <c r="N22" s="59"/>
      <c r="O22" s="59"/>
      <c r="P22" s="28"/>
      <c r="Q22" s="28"/>
      <c r="R22" s="28"/>
      <c r="S22" s="28"/>
      <c r="T22" s="28"/>
      <c r="U22" s="29"/>
      <c r="V22" s="45"/>
      <c r="X22" s="98"/>
    </row>
    <row r="23" spans="2:24" ht="17.100000000000001" customHeight="1" x14ac:dyDescent="0.15">
      <c r="B23" s="57"/>
      <c r="C23" s="59"/>
      <c r="D23" s="59"/>
      <c r="E23" s="28"/>
      <c r="F23" s="28"/>
      <c r="G23" s="28"/>
      <c r="H23" s="28"/>
      <c r="I23" s="28"/>
      <c r="J23" s="29"/>
      <c r="K23" s="83"/>
      <c r="L23" s="81" t="s">
        <v>18</v>
      </c>
      <c r="M23" s="59"/>
      <c r="N23" s="59"/>
      <c r="O23" s="59"/>
      <c r="P23" s="28"/>
      <c r="Q23" s="28"/>
      <c r="R23" s="28"/>
      <c r="S23" s="28"/>
      <c r="T23" s="28"/>
      <c r="U23" s="29"/>
      <c r="V23" s="45"/>
      <c r="X23" s="98"/>
    </row>
    <row r="24" spans="2:24" ht="17.100000000000001" customHeight="1" x14ac:dyDescent="0.15">
      <c r="B24" s="56" t="s">
        <v>16</v>
      </c>
      <c r="C24" s="59"/>
      <c r="D24" s="59"/>
      <c r="E24" s="28"/>
      <c r="F24" s="30"/>
      <c r="G24" s="28"/>
      <c r="H24" s="28"/>
      <c r="I24" s="28"/>
      <c r="J24" s="29"/>
      <c r="K24" s="83"/>
      <c r="L24" s="82"/>
      <c r="M24" s="59"/>
      <c r="N24" s="59"/>
      <c r="O24" s="59"/>
      <c r="P24" s="28"/>
      <c r="Q24" s="28"/>
      <c r="R24" s="28"/>
      <c r="S24" s="28"/>
      <c r="T24" s="28"/>
      <c r="U24" s="29"/>
      <c r="V24" s="45"/>
      <c r="X24" s="98"/>
    </row>
    <row r="25" spans="2:24" ht="17.100000000000001" customHeight="1" x14ac:dyDescent="0.15">
      <c r="B25" s="56"/>
      <c r="C25" s="59"/>
      <c r="D25" s="59"/>
      <c r="E25" s="28"/>
      <c r="F25" s="28"/>
      <c r="G25" s="28"/>
      <c r="H25" s="28"/>
      <c r="I25" s="28"/>
      <c r="J25" s="29"/>
      <c r="K25" s="83"/>
      <c r="L25" s="31"/>
      <c r="M25" s="80"/>
      <c r="N25" s="80"/>
      <c r="O25" s="59"/>
      <c r="P25" s="28"/>
      <c r="Q25" s="28"/>
      <c r="R25" s="28"/>
      <c r="S25" s="30"/>
      <c r="T25" s="28"/>
      <c r="U25" s="29"/>
      <c r="V25" s="45"/>
      <c r="X25" s="98"/>
    </row>
    <row r="26" spans="2:24" ht="17.100000000000001" customHeight="1" x14ac:dyDescent="0.15">
      <c r="B26" s="57"/>
      <c r="C26" s="59"/>
      <c r="D26" s="59"/>
      <c r="E26" s="28"/>
      <c r="F26" s="28"/>
      <c r="G26" s="28"/>
      <c r="H26" s="28"/>
      <c r="I26" s="28"/>
      <c r="J26" s="29"/>
      <c r="K26" s="83"/>
      <c r="L26" s="32"/>
      <c r="M26" s="59"/>
      <c r="N26" s="59"/>
      <c r="O26" s="59"/>
      <c r="P26" s="28"/>
      <c r="Q26" s="28"/>
      <c r="R26" s="28"/>
      <c r="S26" s="28"/>
      <c r="T26" s="28"/>
      <c r="U26" s="29"/>
      <c r="V26" s="45"/>
      <c r="X26" s="98"/>
    </row>
    <row r="27" spans="2:24" ht="17.100000000000001" customHeight="1" x14ac:dyDescent="0.15">
      <c r="B27" s="56" t="s">
        <v>32</v>
      </c>
      <c r="C27" s="59"/>
      <c r="D27" s="59"/>
      <c r="E27" s="28"/>
      <c r="F27" s="30"/>
      <c r="G27" s="28"/>
      <c r="H27" s="28"/>
      <c r="I27" s="28"/>
      <c r="J27" s="29"/>
      <c r="K27" s="83"/>
      <c r="L27" s="32"/>
      <c r="M27" s="59"/>
      <c r="N27" s="59"/>
      <c r="O27" s="59"/>
      <c r="P27" s="28"/>
      <c r="Q27" s="28"/>
      <c r="R27" s="28"/>
      <c r="S27" s="28"/>
      <c r="T27" s="28"/>
      <c r="U27" s="29"/>
      <c r="V27" s="45"/>
      <c r="X27" s="98"/>
    </row>
    <row r="28" spans="2:24" ht="17.100000000000001" customHeight="1" x14ac:dyDescent="0.15">
      <c r="B28" s="57"/>
      <c r="C28" s="59"/>
      <c r="D28" s="59"/>
      <c r="E28" s="28"/>
      <c r="F28" s="28"/>
      <c r="G28" s="28"/>
      <c r="H28" s="28"/>
      <c r="I28" s="28"/>
      <c r="J28" s="29"/>
      <c r="K28" s="83"/>
      <c r="L28" s="32"/>
      <c r="M28" s="59"/>
      <c r="N28" s="59"/>
      <c r="O28" s="59"/>
      <c r="P28" s="28"/>
      <c r="Q28" s="28"/>
      <c r="R28" s="28"/>
      <c r="S28" s="28"/>
      <c r="T28" s="28"/>
      <c r="U28" s="29"/>
      <c r="V28" s="45"/>
      <c r="X28" s="98"/>
    </row>
    <row r="29" spans="2:24" ht="17.100000000000001" customHeight="1" x14ac:dyDescent="0.15">
      <c r="B29" s="57"/>
      <c r="C29" s="59"/>
      <c r="D29" s="59"/>
      <c r="E29" s="28"/>
      <c r="F29" s="28"/>
      <c r="G29" s="28"/>
      <c r="H29" s="28"/>
      <c r="I29" s="28"/>
      <c r="J29" s="29"/>
      <c r="K29" s="83"/>
      <c r="L29" s="32"/>
      <c r="M29" s="59"/>
      <c r="N29" s="59"/>
      <c r="O29" s="59"/>
      <c r="P29" s="28"/>
      <c r="Q29" s="28"/>
      <c r="R29" s="28"/>
      <c r="S29" s="28"/>
      <c r="T29" s="28"/>
      <c r="U29" s="29"/>
      <c r="V29" s="45"/>
      <c r="X29" s="98"/>
    </row>
    <row r="30" spans="2:24" ht="17.100000000000001" customHeight="1" x14ac:dyDescent="0.15">
      <c r="B30" s="57"/>
      <c r="C30" s="59"/>
      <c r="D30" s="59"/>
      <c r="E30" s="28"/>
      <c r="F30" s="28"/>
      <c r="G30" s="28"/>
      <c r="H30" s="28"/>
      <c r="I30" s="28"/>
      <c r="J30" s="29"/>
      <c r="K30" s="83"/>
      <c r="L30" s="32"/>
      <c r="M30" s="59"/>
      <c r="N30" s="59"/>
      <c r="O30" s="59"/>
      <c r="P30" s="28"/>
      <c r="Q30" s="28"/>
      <c r="R30" s="28"/>
      <c r="S30" s="28"/>
      <c r="T30" s="28"/>
      <c r="U30" s="29"/>
      <c r="V30" s="45"/>
      <c r="X30" s="98"/>
    </row>
    <row r="31" spans="2:24" ht="17.100000000000001" customHeight="1" x14ac:dyDescent="0.15">
      <c r="B31" s="56" t="s">
        <v>33</v>
      </c>
      <c r="C31" s="59"/>
      <c r="D31" s="59"/>
      <c r="E31" s="28"/>
      <c r="F31" s="28"/>
      <c r="G31" s="28"/>
      <c r="H31" s="28"/>
      <c r="I31" s="28"/>
      <c r="J31" s="29"/>
      <c r="K31" s="83"/>
      <c r="L31" s="32"/>
      <c r="M31" s="59"/>
      <c r="N31" s="59"/>
      <c r="O31" s="59"/>
      <c r="P31" s="28"/>
      <c r="Q31" s="28"/>
      <c r="R31" s="28"/>
      <c r="S31" s="28"/>
      <c r="T31" s="28"/>
      <c r="U31" s="29"/>
      <c r="V31" s="45"/>
      <c r="X31" s="98"/>
    </row>
    <row r="32" spans="2:24" ht="17.100000000000001" customHeight="1" x14ac:dyDescent="0.15">
      <c r="B32" s="57"/>
      <c r="C32" s="59"/>
      <c r="D32" s="59"/>
      <c r="E32" s="28"/>
      <c r="F32" s="28"/>
      <c r="G32" s="28"/>
      <c r="H32" s="28"/>
      <c r="I32" s="28"/>
      <c r="J32" s="29"/>
      <c r="K32" s="83"/>
      <c r="L32" s="32"/>
      <c r="M32" s="59"/>
      <c r="N32" s="59"/>
      <c r="O32" s="59"/>
      <c r="P32" s="28"/>
      <c r="Q32" s="28"/>
      <c r="R32" s="28"/>
      <c r="S32" s="28"/>
      <c r="T32" s="28"/>
      <c r="U32" s="29"/>
      <c r="V32" s="45"/>
      <c r="X32" s="98"/>
    </row>
    <row r="33" spans="2:24" ht="17.100000000000001" customHeight="1" x14ac:dyDescent="0.15">
      <c r="B33" s="57"/>
      <c r="C33" s="59"/>
      <c r="D33" s="59"/>
      <c r="E33" s="28"/>
      <c r="F33" s="28"/>
      <c r="G33" s="28"/>
      <c r="H33" s="28"/>
      <c r="I33" s="28"/>
      <c r="J33" s="29"/>
      <c r="K33" s="83"/>
      <c r="L33" s="32"/>
      <c r="M33" s="59"/>
      <c r="N33" s="59"/>
      <c r="O33" s="59"/>
      <c r="P33" s="28"/>
      <c r="Q33" s="28"/>
      <c r="R33" s="28"/>
      <c r="S33" s="28"/>
      <c r="T33" s="28"/>
      <c r="U33" s="29"/>
      <c r="V33" s="45"/>
      <c r="X33" s="98"/>
    </row>
    <row r="34" spans="2:24" ht="17.100000000000001" customHeight="1" x14ac:dyDescent="0.15">
      <c r="B34" s="57"/>
      <c r="C34" s="59"/>
      <c r="D34" s="59"/>
      <c r="E34" s="28"/>
      <c r="F34" s="28"/>
      <c r="G34" s="28"/>
      <c r="H34" s="28"/>
      <c r="I34" s="28"/>
      <c r="J34" s="29"/>
      <c r="K34" s="83"/>
      <c r="L34" s="32"/>
      <c r="M34" s="59"/>
      <c r="N34" s="59"/>
      <c r="O34" s="59"/>
      <c r="P34" s="28"/>
      <c r="Q34" s="28"/>
      <c r="R34" s="28"/>
      <c r="S34" s="28"/>
      <c r="T34" s="28"/>
      <c r="U34" s="29"/>
      <c r="V34" s="45"/>
      <c r="X34" s="98"/>
    </row>
    <row r="35" spans="2:24" ht="17.100000000000001" customHeight="1" x14ac:dyDescent="0.15">
      <c r="B35" s="56" t="s">
        <v>17</v>
      </c>
      <c r="C35" s="59"/>
      <c r="D35" s="59"/>
      <c r="E35" s="28"/>
      <c r="F35" s="28"/>
      <c r="G35" s="28"/>
      <c r="H35" s="28"/>
      <c r="I35" s="28"/>
      <c r="J35" s="29"/>
      <c r="K35" s="83"/>
      <c r="L35" s="33"/>
      <c r="M35" s="59"/>
      <c r="N35" s="59"/>
      <c r="O35" s="59"/>
      <c r="P35" s="28"/>
      <c r="Q35" s="28"/>
      <c r="R35" s="28"/>
      <c r="S35" s="28"/>
      <c r="T35" s="28"/>
      <c r="U35" s="29"/>
      <c r="V35" s="45"/>
      <c r="X35" s="98"/>
    </row>
    <row r="36" spans="2:24" ht="17.100000000000001" customHeight="1" x14ac:dyDescent="0.15">
      <c r="B36" s="57"/>
      <c r="C36" s="59"/>
      <c r="D36" s="59"/>
      <c r="E36" s="28"/>
      <c r="F36" s="28"/>
      <c r="G36" s="28"/>
      <c r="H36" s="28"/>
      <c r="I36" s="28"/>
      <c r="J36" s="29"/>
      <c r="K36" s="83"/>
      <c r="L36" s="76" t="s">
        <v>25</v>
      </c>
      <c r="M36" s="77"/>
      <c r="N36" s="77"/>
      <c r="O36" s="78"/>
      <c r="P36" s="34"/>
      <c r="Q36" s="35"/>
      <c r="R36" s="34"/>
      <c r="S36" s="35"/>
      <c r="T36" s="34"/>
      <c r="U36" s="36"/>
      <c r="V36" s="15"/>
      <c r="X36" s="98"/>
    </row>
    <row r="37" spans="2:24" ht="17.100000000000001" customHeight="1" x14ac:dyDescent="0.15">
      <c r="B37" s="57"/>
      <c r="C37" s="59"/>
      <c r="D37" s="59"/>
      <c r="E37" s="28"/>
      <c r="F37" s="28"/>
      <c r="G37" s="28"/>
      <c r="H37" s="28"/>
      <c r="I37" s="28"/>
      <c r="J37" s="29"/>
      <c r="K37" s="83"/>
      <c r="L37" s="76"/>
      <c r="M37" s="77"/>
      <c r="N37" s="77"/>
      <c r="O37" s="78"/>
      <c r="P37" s="34"/>
      <c r="Q37" s="35"/>
      <c r="R37" s="34"/>
      <c r="S37" s="35"/>
      <c r="T37" s="34"/>
      <c r="U37" s="37"/>
      <c r="V37" s="49"/>
      <c r="X37" s="98"/>
    </row>
    <row r="38" spans="2:24" ht="17.100000000000001" customHeight="1" x14ac:dyDescent="0.15">
      <c r="B38" s="57"/>
      <c r="C38" s="59"/>
      <c r="D38" s="59"/>
      <c r="E38" s="28"/>
      <c r="F38" s="28"/>
      <c r="G38" s="28"/>
      <c r="H38" s="28"/>
      <c r="I38" s="28"/>
      <c r="J38" s="29"/>
      <c r="K38" s="83"/>
      <c r="L38" s="76"/>
      <c r="M38" s="77"/>
      <c r="N38" s="77"/>
      <c r="O38" s="78"/>
      <c r="P38" s="34"/>
      <c r="Q38" s="35"/>
      <c r="R38" s="34"/>
      <c r="S38" s="35"/>
      <c r="T38" s="34"/>
      <c r="U38" s="37"/>
      <c r="V38" s="49"/>
      <c r="X38" s="98"/>
    </row>
    <row r="39" spans="2:24" ht="17.100000000000001" customHeight="1" x14ac:dyDescent="0.15">
      <c r="B39" s="56" t="s">
        <v>34</v>
      </c>
      <c r="C39" s="59"/>
      <c r="D39" s="59"/>
      <c r="E39" s="28"/>
      <c r="F39" s="28"/>
      <c r="G39" s="28"/>
      <c r="H39" s="30"/>
      <c r="I39" s="28"/>
      <c r="J39" s="29"/>
      <c r="K39" s="83"/>
      <c r="L39" s="60" t="s">
        <v>9</v>
      </c>
      <c r="M39" s="59"/>
      <c r="N39" s="59"/>
      <c r="O39" s="59"/>
      <c r="P39" s="61">
        <f>SUMIF(E$15:E$41,"&gt;=2",F$15:F$41)+SUMIF(P$15:P$35,"&gt;=2",Q$15:Q$35)+SUMIF(P$36:P$38,"&lt;&gt;〇",Q$36:Q$38)</f>
        <v>0</v>
      </c>
      <c r="Q39" s="61"/>
      <c r="R39" s="61">
        <f>SUMIF(G$15:G$41,"&gt;=2",H$15:H$41)+SUMIF(R$15:R$35,"&gt;=2",S$15:S$35)+SUMIF(R$36:R$38,"&lt;&gt;〇",S$36:S$38)</f>
        <v>0</v>
      </c>
      <c r="S39" s="61"/>
      <c r="T39" s="61">
        <f>SUMIF(I$15:I$41,"&gt;=2",J$15:J$41)+SUMIF(T$15:T$35,"&gt;=2",U$15:U$35)+SUMIF(T$36:T$38,"&lt;&gt;〇",U$36:U$38)</f>
        <v>0</v>
      </c>
      <c r="U39" s="62"/>
      <c r="V39" s="15"/>
      <c r="X39" s="98"/>
    </row>
    <row r="40" spans="2:24" ht="17.100000000000001" customHeight="1" x14ac:dyDescent="0.15">
      <c r="B40" s="57"/>
      <c r="C40" s="59"/>
      <c r="D40" s="59"/>
      <c r="E40" s="28"/>
      <c r="F40" s="28"/>
      <c r="G40" s="28"/>
      <c r="H40" s="28"/>
      <c r="I40" s="28"/>
      <c r="J40" s="29"/>
      <c r="K40" s="83"/>
      <c r="L40" s="60" t="s">
        <v>10</v>
      </c>
      <c r="M40" s="59"/>
      <c r="N40" s="59"/>
      <c r="O40" s="59"/>
      <c r="P40" s="61">
        <f>SUMIF(E$15:E$41,"〇",F$15:F$41)+SUMIF(P$15:P$38,"〇",Q$15:Q$38)</f>
        <v>0</v>
      </c>
      <c r="Q40" s="61"/>
      <c r="R40" s="61">
        <f>SUMIF(G$15:G$41,"〇",H$15:H$41)+SUMIF(R$15:R$38,"〇",S$15:S$38)</f>
        <v>0</v>
      </c>
      <c r="S40" s="61"/>
      <c r="T40" s="61">
        <f>SUMIF(I$15:I$41,"〇",J$15:J$41)+SUMIF(T$15:T$38,"〇",U$15:U$38)</f>
        <v>0</v>
      </c>
      <c r="U40" s="62"/>
      <c r="V40" s="15"/>
      <c r="X40" s="98"/>
    </row>
    <row r="41" spans="2:24" ht="17.100000000000001" customHeight="1" x14ac:dyDescent="0.15">
      <c r="B41" s="58"/>
      <c r="C41" s="63"/>
      <c r="D41" s="63"/>
      <c r="E41" s="38"/>
      <c r="F41" s="38"/>
      <c r="G41" s="38"/>
      <c r="H41" s="38"/>
      <c r="I41" s="38"/>
      <c r="J41" s="39"/>
      <c r="K41" s="83"/>
      <c r="L41" s="64" t="s">
        <v>26</v>
      </c>
      <c r="M41" s="63"/>
      <c r="N41" s="63"/>
      <c r="O41" s="63"/>
      <c r="P41" s="65">
        <f>SUM($P$39:$U$40)</f>
        <v>0</v>
      </c>
      <c r="Q41" s="65"/>
      <c r="R41" s="65"/>
      <c r="S41" s="65"/>
      <c r="T41" s="65"/>
      <c r="U41" s="66"/>
      <c r="V41" s="15"/>
      <c r="X41" s="98"/>
    </row>
    <row r="42" spans="2:24" ht="16.5" customHeight="1" x14ac:dyDescent="0.15">
      <c r="B42" s="40" t="s">
        <v>49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X42" s="98"/>
    </row>
    <row r="43" spans="2:24" ht="16.5" customHeight="1" x14ac:dyDescent="0.15">
      <c r="B43" s="40" t="s">
        <v>46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X43" s="98"/>
    </row>
    <row r="44" spans="2:24" ht="18" customHeight="1" x14ac:dyDescent="0.15">
      <c r="B44" s="40" t="s">
        <v>47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X44" s="98"/>
    </row>
    <row r="45" spans="2:24" ht="18" customHeight="1" x14ac:dyDescent="0.15">
      <c r="B45" s="40" t="s">
        <v>48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X45" s="98"/>
    </row>
    <row r="46" spans="2:24" ht="16.5" customHeight="1" x14ac:dyDescent="0.15">
      <c r="B46" s="41" t="s">
        <v>11</v>
      </c>
      <c r="C46" s="129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1"/>
      <c r="V46" s="50"/>
      <c r="X46" s="98"/>
    </row>
    <row r="47" spans="2:24" ht="16.5" customHeight="1" x14ac:dyDescent="0.15">
      <c r="B47" s="42"/>
      <c r="C47" s="132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4"/>
      <c r="V47" s="50"/>
      <c r="X47" s="98"/>
    </row>
    <row r="48" spans="2:24" ht="16.5" customHeight="1" x14ac:dyDescent="0.15">
      <c r="B48" s="43" t="s">
        <v>12</v>
      </c>
      <c r="C48" s="135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7"/>
      <c r="V48" s="50"/>
      <c r="X48" s="98"/>
    </row>
    <row r="49" spans="2:24" ht="20.25" customHeight="1" x14ac:dyDescent="0.15">
      <c r="B49" s="1" t="s">
        <v>13</v>
      </c>
      <c r="X49" s="98"/>
    </row>
    <row r="50" spans="2:24" ht="18" customHeight="1" thickBot="1" x14ac:dyDescent="0.2">
      <c r="B50" s="2" t="s">
        <v>23</v>
      </c>
      <c r="X50" s="99"/>
    </row>
    <row r="51" spans="2:24" ht="24.75" customHeight="1" x14ac:dyDescent="0.15">
      <c r="B51" s="55" t="s">
        <v>37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44"/>
    </row>
  </sheetData>
  <mergeCells count="95">
    <mergeCell ref="N8:U8"/>
    <mergeCell ref="N10:U10"/>
    <mergeCell ref="N7:U7"/>
    <mergeCell ref="B51:U51"/>
    <mergeCell ref="C32:D32"/>
    <mergeCell ref="C38:D38"/>
    <mergeCell ref="C33:D33"/>
    <mergeCell ref="C34:D34"/>
    <mergeCell ref="C35:D35"/>
    <mergeCell ref="C36:D36"/>
    <mergeCell ref="C37:D37"/>
    <mergeCell ref="P41:U41"/>
    <mergeCell ref="C46:U48"/>
    <mergeCell ref="P39:Q39"/>
    <mergeCell ref="R39:S39"/>
    <mergeCell ref="T39:U39"/>
    <mergeCell ref="P40:Q40"/>
    <mergeCell ref="R40:S40"/>
    <mergeCell ref="T40:U40"/>
    <mergeCell ref="K8:M10"/>
    <mergeCell ref="M12:O14"/>
    <mergeCell ref="M19:O19"/>
    <mergeCell ref="M20:O20"/>
    <mergeCell ref="P12:Q12"/>
    <mergeCell ref="L15:L19"/>
    <mergeCell ref="R12:S12"/>
    <mergeCell ref="T12:U12"/>
    <mergeCell ref="M25:O25"/>
    <mergeCell ref="L36:O36"/>
    <mergeCell ref="M30:O30"/>
    <mergeCell ref="M31:O31"/>
    <mergeCell ref="M32:O32"/>
    <mergeCell ref="B7:H7"/>
    <mergeCell ref="I7:J7"/>
    <mergeCell ref="I8:J10"/>
    <mergeCell ref="E12:F12"/>
    <mergeCell ref="G12:H12"/>
    <mergeCell ref="I12:J12"/>
    <mergeCell ref="B8:G9"/>
    <mergeCell ref="K7:M7"/>
    <mergeCell ref="C12:D14"/>
    <mergeCell ref="B39:B41"/>
    <mergeCell ref="L23:L24"/>
    <mergeCell ref="L37:O37"/>
    <mergeCell ref="L38:O38"/>
    <mergeCell ref="L39:O39"/>
    <mergeCell ref="L40:O40"/>
    <mergeCell ref="L41:O41"/>
    <mergeCell ref="M15:O15"/>
    <mergeCell ref="M16:O16"/>
    <mergeCell ref="M17:O17"/>
    <mergeCell ref="M18:O18"/>
    <mergeCell ref="B12:B14"/>
    <mergeCell ref="L12:L14"/>
    <mergeCell ref="B15:B18"/>
    <mergeCell ref="B19:B23"/>
    <mergeCell ref="B35:B38"/>
    <mergeCell ref="B31:B34"/>
    <mergeCell ref="B27:B30"/>
    <mergeCell ref="B24:B26"/>
    <mergeCell ref="M23:O23"/>
    <mergeCell ref="M24:O24"/>
    <mergeCell ref="C21:D21"/>
    <mergeCell ref="C22:D22"/>
    <mergeCell ref="C39:D39"/>
    <mergeCell ref="C26:D26"/>
    <mergeCell ref="C24:D24"/>
    <mergeCell ref="C28:D28"/>
    <mergeCell ref="C29:D29"/>
    <mergeCell ref="C30:D30"/>
    <mergeCell ref="C31:D31"/>
    <mergeCell ref="C27:D27"/>
    <mergeCell ref="C19:D19"/>
    <mergeCell ref="C20:D20"/>
    <mergeCell ref="C23:D23"/>
    <mergeCell ref="C15:D15"/>
    <mergeCell ref="C16:D16"/>
    <mergeCell ref="C17:D17"/>
    <mergeCell ref="C18:D18"/>
    <mergeCell ref="X6:X50"/>
    <mergeCell ref="C40:D40"/>
    <mergeCell ref="C41:D41"/>
    <mergeCell ref="B6:U6"/>
    <mergeCell ref="M33:O33"/>
    <mergeCell ref="M34:O34"/>
    <mergeCell ref="M35:O35"/>
    <mergeCell ref="M26:O26"/>
    <mergeCell ref="M27:O27"/>
    <mergeCell ref="C25:D25"/>
    <mergeCell ref="M22:O22"/>
    <mergeCell ref="L20:L22"/>
    <mergeCell ref="M28:O28"/>
    <mergeCell ref="M29:O29"/>
    <mergeCell ref="M21:O21"/>
    <mergeCell ref="K12:K41"/>
  </mergeCells>
  <phoneticPr fontId="3"/>
  <dataValidations count="22">
    <dataValidation type="list" allowBlank="1" showInputMessage="1" sqref="C35:D38" xr:uid="{39E52425-A126-45C7-997A-7E44931569AD}">
      <formula1>"体育,保健"</formula1>
    </dataValidation>
    <dataValidation type="list" allowBlank="1" showInputMessage="1" sqref="C39:D41" xr:uid="{55A084CC-4B3F-4839-AB48-96D9F6B0B470}">
      <formula1>"音楽Ⅰ,音楽Ⅱ,音楽Ⅲ,美術Ⅰ,美術Ⅱ,美術Ⅲ,工芸Ⅰ,工芸Ⅱ,工芸Ⅲ,書道Ⅰ,書道Ⅱ,書道Ⅲ"</formula1>
    </dataValidation>
    <dataValidation type="list" allowBlank="1" showInputMessage="1" showErrorMessage="1" sqref="R36:R38 T36:T38 P36:P38" xr:uid="{00000000-0002-0000-0000-00000A000000}">
      <formula1>"〇"</formula1>
    </dataValidation>
    <dataValidation type="list" allowBlank="1" showInputMessage="1" showErrorMessage="1" sqref="E15:E41 G15:G41 I15:I41 R15:R35 T15:T35 P15:P35" xr:uid="{00000000-0002-0000-0000-00000B000000}">
      <formula1>"1,2,3,4,5,〇"</formula1>
    </dataValidation>
    <dataValidation type="list" allowBlank="1" showInputMessage="1" showErrorMessage="1" sqref="F15:F41 H15:H41 J15:J41 U15:V38 S15:S38 Q15:Q38" xr:uid="{00000000-0002-0000-0000-00000C000000}">
      <formula1>"1,2,3,4,5,6,7,8,9,'(1),'(2),'(3),'(4),'(5),'(6),'(7),'(8),'(9)"</formula1>
    </dataValidation>
    <dataValidation type="list" allowBlank="1" showInputMessage="1" showErrorMessage="1" sqref="H9" xr:uid="{00000000-0002-0000-0000-00000D000000}">
      <formula1>"女,㊛"</formula1>
    </dataValidation>
    <dataValidation type="list" allowBlank="1" showInputMessage="1" showErrorMessage="1" sqref="H8" xr:uid="{00000000-0002-0000-0000-00000E000000}">
      <formula1>"男,㊚"</formula1>
    </dataValidation>
    <dataValidation type="list" allowBlank="1" showInputMessage="1" showErrorMessage="1" sqref="I8:J10" xr:uid="{00000000-0002-0000-0000-00000F000000}">
      <formula1>"　　制,全日制,定時制,通信制"</formula1>
    </dataValidation>
    <dataValidation type="list" allowBlank="1" showInputMessage="1" sqref="K8:M10" xr:uid="{00000000-0002-0000-0000-000010000000}">
      <formula1>"　　科,普通科"</formula1>
    </dataValidation>
    <dataValidation type="list" allowBlank="1" showInputMessage="1" sqref="S9 G10" xr:uid="{00000000-0002-0000-0000-000011000000}">
      <formula1>"　,1,2,3,4,5,6,7,8,9,10,11,12,13,14,15,16,17,18,19,20,21,22,23,24,25,26,27,28,29,30,31"</formula1>
    </dataValidation>
    <dataValidation type="list" allowBlank="1" showInputMessage="1" sqref="Q9 E10" xr:uid="{00000000-0002-0000-0000-000012000000}">
      <formula1>"　,1,2,3,4,5,6,7,8,9,10,11,12"</formula1>
    </dataValidation>
    <dataValidation type="list" allowBlank="1" showInputMessage="1" sqref="N9" xr:uid="{00000000-0002-0000-0000-000013000000}">
      <formula1>"　,昭和,平成,令和,元号"</formula1>
    </dataValidation>
    <dataValidation type="list" allowBlank="1" showInputMessage="1" sqref="O9 C10" xr:uid="{00000000-0002-0000-0000-000014000000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00000000-0002-0000-0000-000015000000}">
      <formula1>"　,昭和,平成,令和,元号,"</formula1>
    </dataValidation>
    <dataValidation type="list" allowBlank="1" showInputMessage="1" sqref="C15:D18" xr:uid="{B1DB5A19-7797-42FA-A936-4D5A3A8D0214}">
      <formula1>"現代の国語,言語文化,論理国語,文学国語,国語表現,古典探究"</formula1>
    </dataValidation>
    <dataValidation type="list" allowBlank="1" showInputMessage="1" sqref="C19:D23" xr:uid="{76573F66-E8A9-4E67-B5A0-7CA5BC5AF7F0}">
      <formula1>"地理総合,地理探究,歴史総合,日本史探究,世界史探究"</formula1>
    </dataValidation>
    <dataValidation type="list" allowBlank="1" showInputMessage="1" sqref="C24:D26" xr:uid="{E6C67A29-0C84-40EA-94A6-1CC48F450877}">
      <formula1>"公共,倫理,政治・経済"</formula1>
    </dataValidation>
    <dataValidation type="list" allowBlank="1" showInputMessage="1" sqref="C27:D30" xr:uid="{C33F8754-FE29-44B2-98FD-0650C4D9E58F}">
      <formula1>"数学Ⅰ,数学Ⅱ,数学Ⅲ,数学Ａ,数学Ｂ,数学Ｃ"</formula1>
    </dataValidation>
    <dataValidation type="list" allowBlank="1" showInputMessage="1" sqref="C31:D34" xr:uid="{3F09DD21-09E5-4D3B-987C-9B04A0CDCBB0}">
      <formula1>"科学と人間生活,物理基礎,物理,化学基礎,化学,生物基礎,生物,地学基礎,地学"</formula1>
    </dataValidation>
    <dataValidation type="list" allowBlank="1" showInputMessage="1" sqref="M15:O19" xr:uid="{78233259-333B-4C95-A88A-7B7C763AE0A2}">
      <formula1>"英語ｺﾐｭｼｹｰｼｮﾝⅠ,英語ｺﾐｭｼｹｰｼｮﾝⅡ,英語ｺﾐｭｼｹｰｼｮﾝⅢ,論理・表現Ⅰ,論理・表現Ⅱ,論理・表現Ⅲ"</formula1>
    </dataValidation>
    <dataValidation type="list" allowBlank="1" showInputMessage="1" sqref="M20:O22" xr:uid="{0DFCEE0D-6FB5-40FF-923B-DD024FA9DDD1}">
      <formula1>"家庭基礎,家庭総合"</formula1>
    </dataValidation>
    <dataValidation type="list" allowBlank="1" showInputMessage="1" sqref="M23:O24" xr:uid="{195FC39E-B743-497B-93F0-E6EABFF037B4}">
      <formula1>"情報Ⅰ,情報Ⅱ"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～令和3年度教育課程</vt:lpstr>
      <vt:lpstr>新課程</vt:lpstr>
      <vt:lpstr>'～令和3年度教育課程'!Print_Area</vt:lpstr>
      <vt:lpstr>新課程!Print_Area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2024-11-07T01:30:36Z</cp:lastPrinted>
  <dcterms:created xsi:type="dcterms:W3CDTF">2019-07-14T01:42:52Z</dcterms:created>
  <dcterms:modified xsi:type="dcterms:W3CDTF">2025-07-08T23:08:30Z</dcterms:modified>
</cp:coreProperties>
</file>